
<file path=[Content_Types].xml><?xml version="1.0" encoding="utf-8"?>
<Types xmlns="http://schemas.openxmlformats.org/package/2006/content-types">
  <Default ContentType="application/vnd.openxmlformats-officedocument.vmlDrawing" Extension="vml"/>
  <Default ContentType="application/xml" Extension="xml"/>
  <Default ContentType="application/vnd.openxmlformats-officedocument.obfuscatedFont" Extension="odttf"/>
  <Default ContentType="application/vnd.openxmlformats-package.relationships+xml" Extension="rels"/>
  <Override ContentType="application/vnd.openxmlformats-officedocument.spreadsheetml.worksheet+xml" PartName="/xl/worksheets/sheet5.xml"/>
  <Override ContentType="application/vnd.openxmlformats-officedocument.spreadsheetml.worksheet+xml" PartName="/xl/worksheets/sheet4.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worksheet+xml" PartName="/xl/worksheets/sheet6.xml"/>
  <Override ContentType="application/vnd.openxmlformats-officedocument.spreadsheetml.sharedStrings+xml" PartName="/xl/sharedStrings.xml"/>
  <Override ContentType="application/vnd.openxmlformats-officedocument.drawing+xml" PartName="/xl/drawings/drawing4.xml"/>
  <Override ContentType="application/vnd.openxmlformats-officedocument.drawing+xml" PartName="/xl/drawings/drawing3.xml"/>
  <Override ContentType="application/vnd.openxmlformats-officedocument.drawing+xml" PartName="/xl/drawings/drawing6.xml"/>
  <Override ContentType="application/vnd.openxmlformats-officedocument.drawing+xml" PartName="/xl/drawings/drawing5.xml"/>
  <Override ContentType="application/vnd.openxmlformats-officedocument.drawing+xml" PartName="/xl/drawings/drawing1.xml"/>
  <Override ContentType="application/vnd.openxmlformats-officedocument.drawing+xml" PartName="/xl/drawings/drawing2.xml"/>
  <Override ContentType="application/vnd.ms-excel.person+xml" PartName="/xl/persons/person.xml"/>
  <Override ContentType="application/vnd.openxmlformats-officedocument.spreadsheetml.styles+xml" PartName="/xl/styles.xml"/>
  <Override ContentType="application/vnd.openxmlformats-officedocument.spreadsheetml.comments+xml" PartName="/xl/comments1.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3-Day CMS Emergency Menu" sheetId="1" r:id="rId5"/>
    <sheet state="visible" name="Emergency Stock Inventory" sheetId="2" r:id="rId6"/>
    <sheet state="visible" name="7-Day Emergency (Internal)" sheetId="3" r:id="rId7"/>
    <sheet state="visible" name="Texture At-A-Glance (Internal)" sheetId="4" r:id="rId8"/>
    <sheet state="visible" name="Pureed Detail (Internal)" sheetId="5" r:id="rId9"/>
    <sheet state="visible" name="Puree Production Notes" sheetId="6" r:id="rId10"/>
  </sheets>
  <definedNames/>
  <calcPr/>
</workbook>
</file>

<file path=xl/comments1.xml><?xml version="1.0" encoding="utf-8"?>
<comments xmlns:r="http://schemas.openxmlformats.org/officeDocument/2006/relationships" xmlns="http://schemas.openxmlformats.org/spreadsheetml/2006/main" xmlns:xr="http://schemas.microsoft.com/office/spreadsheetml/2014/revision">
  <authors>
    <author/>
  </authors>
  <commentList>
    <comment authorId="0" ref="B4">
      <text>
        <t xml:space="preserve">Editable input. Enter current resident census. All recommended par levels below recalculate automatically.</t>
      </text>
    </comment>
    <comment authorId="0" ref="F4">
      <text>
        <t xml:space="preserve">Editable input. Percentage of overage added to every recommended par to cover spoilage, breakage, and extra servings. Default 15%.</t>
      </text>
    </comment>
    <comment authorId="0" ref="B5">
      <text>
        <t xml:space="preserve">Editable input. CMS minimum is 3 days. Increase to extend coverage; par levels scale accordingly.</t>
      </text>
    </comment>
  </commentList>
</comments>
</file>

<file path=xl/sharedStrings.xml><?xml version="1.0" encoding="utf-8"?>
<sst xmlns="http://schemas.openxmlformats.org/spreadsheetml/2006/main" count="631" uniqueCount="465">
  <si>
    <t>RESTAURA HOSPITALITY  |  3-DAY EMERGENCY MENU</t>
  </si>
  <si>
    <t>Senior Living Community  ·  CMS Emergency Preparedness Menu  ·  Shelf-Stable Segregated Emergency Stock</t>
  </si>
  <si>
    <t>This menu is prepared exclusively from shelf-stable products held in the designated segregated emergency food storage area. It provides a minimum of three (3) days of nutritionally adequate meals and snacks for all residents, including those requiring texture-modified diets, in the event of an emergency or disruption of normal food supply.</t>
  </si>
  <si>
    <t>MEAL</t>
  </si>
  <si>
    <t>DAY 1</t>
  </si>
  <si>
    <t>DAY 2</t>
  </si>
  <si>
    <t>DAY 3</t>
  </si>
  <si>
    <t>NOTES</t>
  </si>
  <si>
    <t>BREAKFAST</t>
  </si>
  <si>
    <t>Instant oatmeal w/ shelf-stable milk
Canned peaches
Peanut butter packet
Graham crackers
Coffee / Tea (decaf avail.)</t>
  </si>
  <si>
    <t>Cream of wheat w/ shelf-stable milk
Canned fruit cocktail
Nut-butter crackers
Protein bar
Coffee / Tea (decaf avail.)</t>
  </si>
  <si>
    <t>Instant grits w/ shelf-stable milk
Canned pineapple tidbits
Peanut butter packet
Granola bar
Coffee / Tea (decaf avail.)</t>
  </si>
  <si>
    <t>Target 2,000+ kcal/day. Fortify cereals with shelf-stable milk powder and nut butter for added protein and calories.</t>
  </si>
  <si>
    <t>MID-MORNING
SNACK</t>
  </si>
  <si>
    <t>Peanut butter crackers
Shelf-stable juice box</t>
  </si>
  <si>
    <t>Trail mix
Shelf-stable milk</t>
  </si>
  <si>
    <t>Rice cakes w/ sunflower butter
Applesauce cup</t>
  </si>
  <si>
    <t>High-calorie, ready-to-eat finger foods. No preparation required.</t>
  </si>
  <si>
    <t>LUNCH</t>
  </si>
  <si>
    <t>Canned tuna salad
Cracker assortment
Canned corn
Canned pears
Water / Juice</t>
  </si>
  <si>
    <t>Canned bean &amp; rice bowl
Shelf-stable salsa
Canned green beans
Fruit cup
Water / Juice</t>
  </si>
  <si>
    <t>Shelf-stable mac &amp; cheese
Canned chicken (added)
Canned mixed vegetables
Water / Juice</t>
  </si>
  <si>
    <t>Offer warmed when power permits. Rinse canned items to reduce sodium. Texture-modify per resident care plan.</t>
  </si>
  <si>
    <t>AFTERNOON
SNACK</t>
  </si>
  <si>
    <t>Shelf-stable pudding cup
Crackers</t>
  </si>
  <si>
    <t>Dried fruit &amp; nut mix
Shelf-stable milk</t>
  </si>
  <si>
    <t>Applesauce cup
Graham crackers</t>
  </si>
  <si>
    <t>Hydration focus — pair every snack with water or juice.</t>
  </si>
  <si>
    <t>DINNER</t>
  </si>
  <si>
    <t>Canned beef stew
Instant mashed potatoes
Canned mixed vegetables
Crackers
Water / Juice</t>
  </si>
  <si>
    <t>Canned chili w/ beans
Shelf-stable rice
Canned corn
Crackers
Water / Juice</t>
  </si>
  <si>
    <t>Canned turkey w/ gravy
Instant stuffing
Canned yams
Canned green beans
Water / Juice</t>
  </si>
  <si>
    <t>Balanced protein + starch + vegetable each day. Offer low-sodium / no-salt-added where stocked. Verify allergies.</t>
  </si>
  <si>
    <t>EVENING
SNACK</t>
  </si>
  <si>
    <t>Shelf-stable pudding
Decaf tea</t>
  </si>
  <si>
    <t>Peanut butter crackers
Shelf-stable juice</t>
  </si>
  <si>
    <t>Protein bar
Decaf coffee</t>
  </si>
  <si>
    <t>Light, calming snack to support sleep. Avoid high sugar.</t>
  </si>
  <si>
    <t>TEXTURE-MODIFIED DIETS: All meals and snacks on this menu can be modified to IDDSI Levels 3–6 (Liquidised, Pureed, Minced &amp; Moist, Soft &amp; Bite-Sized) per each resident's care plan and physician/RD order. Refer to the facility's internal Texture-Modified Emergency Menu for component-level preparation. Always verify individual texture and thickening prescriptions with the care team and Speech-Language Pathologist.</t>
  </si>
  <si>
    <t>Verify resident dietary restrictions, allergies, and texture modifications at every meal.  Maintain a minimum 72-hour supply of shelf-stable food and water in the segregated emergency storage area at all times.  Restaura Hospitality  |  Emergency Preparedness Foodservice Protocol</t>
  </si>
  <si>
    <t>RESTAURA HOSPITALITY  |  SEGREGATED EMERGENCY STOCK — RECOMMENDED PAR LEVELS</t>
  </si>
  <si>
    <t>Shelf-Stable Inventory for the 3-Day CMS Emergency Menu  ·  Quantities recalculate from the Census input below</t>
  </si>
  <si>
    <t>RESIDENT CENSUS (editable):</t>
  </si>
  <si>
    <t>residents</t>
  </si>
  <si>
    <t>SAFETY BUFFER:</t>
  </si>
  <si>
    <t>COVERAGE PERIOD:</t>
  </si>
  <si>
    <t>days</t>
  </si>
  <si>
    <t>ITEM (Shelf-Stable)</t>
  </si>
  <si>
    <t>UNIT</t>
  </si>
  <si>
    <t>SERVINGS / UNIT</t>
  </si>
  <si>
    <t>USE / RESIDENT / DAY</t>
  </si>
  <si>
    <t>RECOMMENDED PAR</t>
  </si>
  <si>
    <t>STORAGE NOTE</t>
  </si>
  <si>
    <t>Instant oatmeal</t>
  </si>
  <si>
    <t>case (48 svg)</t>
  </si>
  <si>
    <t>Dry — sealed bin</t>
  </si>
  <si>
    <t>Cream of wheat</t>
  </si>
  <si>
    <t>Instant grits</t>
  </si>
  <si>
    <t>Shelf-stable milk (UHT)</t>
  </si>
  <si>
    <t>case (12 qt)</t>
  </si>
  <si>
    <t>Ambient — rotate FIFO</t>
  </si>
  <si>
    <t>Shelf-stable milk powder</t>
  </si>
  <si>
    <t>canister</t>
  </si>
  <si>
    <t>Dry — sealed</t>
  </si>
  <si>
    <t>Canned peaches</t>
  </si>
  <si>
    <t>#10 can</t>
  </si>
  <si>
    <t>Dry — segregated shelf</t>
  </si>
  <si>
    <t>Canned fruit cocktail</t>
  </si>
  <si>
    <t>Canned pineapple tidbits</t>
  </si>
  <si>
    <t>Canned pears</t>
  </si>
  <si>
    <t>Applesauce cups</t>
  </si>
  <si>
    <t>case (48)</t>
  </si>
  <si>
    <t>Fruit cups (mixed)</t>
  </si>
  <si>
    <t>Peanut butter packets</t>
  </si>
  <si>
    <t>case (200)</t>
  </si>
  <si>
    <t>Sunflower / nut butter</t>
  </si>
  <si>
    <t>Dry — sealed (allergy-segregated)</t>
  </si>
  <si>
    <t>Cracker assortment</t>
  </si>
  <si>
    <t>case (300)</t>
  </si>
  <si>
    <t>Graham crackers</t>
  </si>
  <si>
    <t>Rice cakes</t>
  </si>
  <si>
    <t>case (72)</t>
  </si>
  <si>
    <t>Protein bars</t>
  </si>
  <si>
    <t>Granola bars</t>
  </si>
  <si>
    <t>Trail mix</t>
  </si>
  <si>
    <t>case (50)</t>
  </si>
  <si>
    <t>Dried fruit &amp; nut mix</t>
  </si>
  <si>
    <t>Shelf-stable pudding cups</t>
  </si>
  <si>
    <t>Canned tuna</t>
  </si>
  <si>
    <t>case (24)</t>
  </si>
  <si>
    <t>Canned chicken</t>
  </si>
  <si>
    <t>Canned beef stew</t>
  </si>
  <si>
    <t>Canned chili w/ beans</t>
  </si>
  <si>
    <t>Canned turkey w/ gravy</t>
  </si>
  <si>
    <t>Bean &amp; rice bowl (shelf)</t>
  </si>
  <si>
    <t>Shelf-stable mac &amp; cheese</t>
  </si>
  <si>
    <t>Instant mashed potatoes</t>
  </si>
  <si>
    <t>case (12 bags)</t>
  </si>
  <si>
    <t>Shelf-stable rice</t>
  </si>
  <si>
    <t>case (25 lb)</t>
  </si>
  <si>
    <t>Instant stuffing</t>
  </si>
  <si>
    <t>Canned corn</t>
  </si>
  <si>
    <t>Canned green beans</t>
  </si>
  <si>
    <t>Canned mixed vegetables</t>
  </si>
  <si>
    <t>Canned yams</t>
  </si>
  <si>
    <t>Shelf-stable salsa</t>
  </si>
  <si>
    <t>case (12)</t>
  </si>
  <si>
    <t>Shelf-stable juice boxes</t>
  </si>
  <si>
    <t>case (40)</t>
  </si>
  <si>
    <t>Bottled water</t>
  </si>
  <si>
    <t>Coffee / Tea (incl. decaf)</t>
  </si>
  <si>
    <t>case</t>
  </si>
  <si>
    <t>Commercial thickener</t>
  </si>
  <si>
    <t>canister (200 svg)</t>
  </si>
  <si>
    <t>Dry — sealed (texture-mod use)</t>
  </si>
  <si>
    <t>Unflavored protein powder</t>
  </si>
  <si>
    <t>Dry — sealed (fortification)</t>
  </si>
  <si>
    <t>TOTAL UNITS TO STOCK (segregated emergency storage):</t>
  </si>
  <si>
    <t>How to use: Enter the current resident Census (yellow cell). Recommended par levels recalculate automatically as census × use per resident per day × coverage days × (1 + safety buffer) ÷ servings per unit, rounded up to whole units. Stock these quantities in the designated segregated emergency storage area, separate from daily operating inventory. Rotate dated items first-in-first-out and verify the full par at each quarterly emergency-preparedness review.</t>
  </si>
  <si>
    <t>RESTAURA HOSPITALITY  |  7-DAY EMERGENCY MENU</t>
  </si>
  <si>
    <t>Senior Living Community  ·  Emergency &amp; Disaster Preparedness Menu</t>
  </si>
  <si>
    <t>🌿  Days 1–3: FRESH / REFRIGERATED PRODUCTS</t>
  </si>
  <si>
    <t>📦  Days 4–7: SHELF-STABLE PRODUCTS</t>
  </si>
  <si>
    <t>DAY 4</t>
  </si>
  <si>
    <t>DAY 5</t>
  </si>
  <si>
    <t>DAY 6</t>
  </si>
  <si>
    <t>DAY 7</t>
  </si>
  <si>
    <t>Scrambled eggs
Oatmeal w/ berries
Orange juice
Coffee / Tea</t>
  </si>
  <si>
    <t>Vegetable frittata
Yogurt parfait
Apple slices
Coffee / Tea</t>
  </si>
  <si>
    <t>French toast
Fresh fruit cup
Milk
Coffee / Tea</t>
  </si>
  <si>
    <t>Instant oatmeal
Canned peaches
Peanut butter packet
Coffee / Tea</t>
  </si>
  <si>
    <t>Shelf-stable pancake mix
Canned mandarin oranges
Granola bar
Coffee / Tea</t>
  </si>
  <si>
    <t>Cream of wheat
Canned fruit cocktail
Nut butter crackers
Coffee / Tea</t>
  </si>
  <si>
    <t>Instant grits
Canned pineapple
Protein bar
Coffee / Tea</t>
  </si>
  <si>
    <t>Ensure 2,000+ cal/day
for seniors. Offer
decaf option.</t>
  </si>
  <si>
    <t>Fresh banana
String cheese</t>
  </si>
  <si>
    <t>Apple &amp; almond butter</t>
  </si>
  <si>
    <t>Greek yogurt
Granola</t>
  </si>
  <si>
    <t>Peanut butter crackers
Juice box</t>
  </si>
  <si>
    <t>Rice cakes
Sunflower butter</t>
  </si>
  <si>
    <t>Protein bar
Apple sauce cup</t>
  </si>
  <si>
    <t>High-cal, easy to
eat. Finger foods
preferred.</t>
  </si>
  <si>
    <t>Chicken noodle soup
Garden salad
Whole wheat roll
Milk</t>
  </si>
  <si>
    <t>Turkey &amp; veggie wrap
Tomato soup
Fresh fruit
Water</t>
  </si>
  <si>
    <t>Grilled cheese sandwich
Minestrone soup
Carrot sticks
Milk</t>
  </si>
  <si>
    <t>Canned tuna salad
Cracker assortment
Canned corn
Water</t>
  </si>
  <si>
    <t>Canned bean &amp; rice bowl
Shelved salsa
Canned green beans
Water</t>
  </si>
  <si>
    <t>Shelf-stable mac &amp; cheese
Canned tomatoes
Canned beets
Water</t>
  </si>
  <si>
    <t>Canned chicken stew
Instant mashed potatoes
Canned peas
Water</t>
  </si>
  <si>
    <t>Offer hot option
when possible.
Soft textures
available.</t>
  </si>
  <si>
    <t>Cottage cheese
Fresh grapes</t>
  </si>
  <si>
    <t>Hummus &amp; veggies</t>
  </si>
  <si>
    <t>Hard-boiled egg
Orange</t>
  </si>
  <si>
    <t>Shelf-stable pudding
Crackers</t>
  </si>
  <si>
    <t>Dried fruit mix
Nuts</t>
  </si>
  <si>
    <t>Peanut butter
Rice cakes</t>
  </si>
  <si>
    <t>Hydration focus;
include water or
juice with snack.</t>
  </si>
  <si>
    <t>Roast chicken thigh
Mashed potatoes
Steamed broccoli
Dinner roll
Milk</t>
  </si>
  <si>
    <t>Beef stew
Egg noodles
Green beans
Cornbread
Water</t>
  </si>
  <si>
    <t>Baked salmon
Brown rice
Roasted carrots
Dinner roll
Milk</t>
  </si>
  <si>
    <t>Canned beef stew
Instant mashed potatoes
Canned mixed veggies
Crackers
Water</t>
  </si>
  <si>
    <t>Canned chili
Shelf-stable rice
Canned corn
Crackers
Water</t>
  </si>
  <si>
    <t>Canned lentil soup
Instant couscous
Canned spinach
Dinner roll (shelf)
Water</t>
  </si>
  <si>
    <t>Canned turkey w/ gravy
Instant stuffing
Canned yams
Crackers
Water</t>
  </si>
  <si>
    <t>Texture-modify as
needed. Offer low-
sodium options.
Check allergies.</t>
  </si>
  <si>
    <t>Warm milk
Oatmeal cookie</t>
  </si>
  <si>
    <t>Chamomile tea
Shortbread</t>
  </si>
  <si>
    <t>Decaf coffee
Vanilla wafers</t>
  </si>
  <si>
    <t>Apple sauce cup
Graham crackers</t>
  </si>
  <si>
    <t>Peanut butter crackers
Juice</t>
  </si>
  <si>
    <t>Calm, light snack
to aid sleep.
Avoid high sugar.</t>
  </si>
  <si>
    <t>⚠  Always verify resident dietary restrictions, allergies, and texture modifications. Maintain minimum 72-hour emergency food &amp; water supply at all times.  Restaura Hospitality  |  Emergency Preparedness Foodservice Protocol</t>
  </si>
  <si>
    <t>RESTAURA HOSPITALITY  |  7-DAY EMERGENCY MENU WITH TEXTURE MODIFICATIONS</t>
  </si>
  <si>
    <t>Senior Living Community  ·  IDDSI-Aligned Texture Framework  ·  Emergency Preparedness Protocol</t>
  </si>
  <si>
    <t>REGULAR  (IDDSI 7)</t>
  </si>
  <si>
    <t>SOFT &amp; BITE-SIZED  (IDDSI 6)</t>
  </si>
  <si>
    <t>MINCED &amp; MOIST  (IDDSI 5)</t>
  </si>
  <si>
    <t>PUREED  (IDDSI 4)</t>
  </si>
  <si>
    <t>LIQUIDISED  (IDDSI 3)</t>
  </si>
  <si>
    <t>DAY 1 (Fresh)</t>
  </si>
  <si>
    <t>DAY 2 (Fresh)</t>
  </si>
  <si>
    <t>DAY 3 (Fresh)</t>
  </si>
  <si>
    <t>DAY 4 (Shelf)</t>
  </si>
  <si>
    <t>DAY 5 (Shelf)</t>
  </si>
  <si>
    <t>DAY 6 (Shelf)</t>
  </si>
  <si>
    <t>DAY 7 (Shelf)</t>
  </si>
  <si>
    <t>TEXTURE LEVEL</t>
  </si>
  <si>
    <t>Regular
(IDDSI 7)</t>
  </si>
  <si>
    <t>Scrambled eggs, oatmeal w/ berries, toast, OJ</t>
  </si>
  <si>
    <t>Veggie frittata, yogurt parfait, apple slices</t>
  </si>
  <si>
    <t>French toast, fresh fruit cup, milk</t>
  </si>
  <si>
    <t>Instant oatmeal, canned peaches, PB packet</t>
  </si>
  <si>
    <t>Pancakes (shelf mix), canned mandarins, granola bar</t>
  </si>
  <si>
    <t>Cream of wheat, canned fruit cocktail, crackers</t>
  </si>
  <si>
    <t>Instant grits, canned pineapple, protein bar</t>
  </si>
  <si>
    <t>Soft &amp; Bite-Sized
(IDDSI 6)</t>
  </si>
  <si>
    <t>Soft scrambled eggs, oatmeal, soft banana</t>
  </si>
  <si>
    <t>Soft frittata, yogurt, peeled soft apple</t>
  </si>
  <si>
    <t>Soft French toast cubes, banana, milk</t>
  </si>
  <si>
    <t>Oatmeal (extra soft), canned peaches, PB</t>
  </si>
  <si>
    <t>Soft pancakes (no crust), canned mandarins</t>
  </si>
  <si>
    <t>Cream of wheat, soft canned fruit, PB</t>
  </si>
  <si>
    <t>Grits, canned pineapple tidbits, soft crackers</t>
  </si>
  <si>
    <t>Minced &amp; Moist
(IDDSI 5)</t>
  </si>
  <si>
    <t>Minced scrambled eggs + sauce, oatmeal</t>
  </si>
  <si>
    <t>Minced frittata + gravy, yogurt</t>
  </si>
  <si>
    <t>Minced French toast + syrup, oatmeal</t>
  </si>
  <si>
    <t>Oatmeal (w/ extra liquid), minced peaches</t>
  </si>
  <si>
    <t>Cream of wheat, minced canned fruit</t>
  </si>
  <si>
    <t>Oatmeal (thin), minced canned fruit</t>
  </si>
  <si>
    <t>Grits (thin), minced pineapple</t>
  </si>
  <si>
    <t>Pureed
(IDDSI 4)</t>
  </si>
  <si>
    <t>Pureed egg, pureed oatmeal, thickened OJ</t>
  </si>
  <si>
    <t>Pureed frittata, pureed yogurt smoothie</t>
  </si>
  <si>
    <t>Pureed French toast pudding, thickened milk</t>
  </si>
  <si>
    <t>Pureed oatmeal, pureed peaches, thickened juice</t>
  </si>
  <si>
    <t>Pureed cream of wheat, pureed canned fruit</t>
  </si>
  <si>
    <t>Pureed oatmeal, pureed fruit cup</t>
  </si>
  <si>
    <t>Pureed grits, pureed pineapple, thickened juice</t>
  </si>
  <si>
    <t>Liquidised
(IDDSI 3)</t>
  </si>
  <si>
    <t>Smooth egg custard, thin oatmeal, thickened OJ</t>
  </si>
  <si>
    <t>Smooth yogurt drink, thickened fruit puree</t>
  </si>
  <si>
    <t>Thin bread pudding liquid, thickened milk</t>
  </si>
  <si>
    <t>Thin oatmeal drink, thickened peach juice</t>
  </si>
  <si>
    <t>Thin cream of wheat, smooth fruit beverage</t>
  </si>
  <si>
    <t>Thin oatmeal, smooth fruit nectar</t>
  </si>
  <si>
    <t>Thin grits, smooth pineapple juice</t>
  </si>
  <si>
    <t>Chicken noodle soup, garden salad, roll</t>
  </si>
  <si>
    <t>Turkey &amp; veggie wrap, tomato soup, fruit</t>
  </si>
  <si>
    <t>Grilled cheese, minestrone, carrot sticks</t>
  </si>
  <si>
    <t>Tuna salad on crackers, canned corn</t>
  </si>
  <si>
    <t>Bean &amp; rice bowl, salsa, canned green beans</t>
  </si>
  <si>
    <t>Shelf mac &amp; cheese, canned tomatoes, beets</t>
  </si>
  <si>
    <t>Canned chicken stew, instant mashed potatoes</t>
  </si>
  <si>
    <t>Soft chicken soup (no hard veg), soft roll</t>
  </si>
  <si>
    <t>Soft turkey pieces, thick tomato soup</t>
  </si>
  <si>
    <t>Soft grilled cheese (crusts off), soft soup</t>
  </si>
  <si>
    <t>Soft tuna salad, soft crackers, soft corn</t>
  </si>
  <si>
    <t>Soft beans &amp; rice, soft green beans</t>
  </si>
  <si>
    <t>Soft mac &amp; cheese, soft canned tomatoes</t>
  </si>
  <si>
    <t>Soft chicken stew, mashed potatoes</t>
  </si>
  <si>
    <t>Minced chicken soup + broth, soft bread</t>
  </si>
  <si>
    <t>Minced turkey + gravy, thick tomato soup</t>
  </si>
  <si>
    <t>Minced grilled cheese + sauce, thick soup</t>
  </si>
  <si>
    <t>Minced tuna + mayo, soft crackers</t>
  </si>
  <si>
    <t>Minced beans + rice + sauce</t>
  </si>
  <si>
    <t>Minced mac &amp; cheese + sauce</t>
  </si>
  <si>
    <t>Minced chicken + gravy, mashed potatoes</t>
  </si>
  <si>
    <t>Pureed chicken soup, pureed bread pudding</t>
  </si>
  <si>
    <t>Pureed turkey w/ gravy, pureed tomato soup</t>
  </si>
  <si>
    <t>Pureed grilled cheese soup, pureed minestrone</t>
  </si>
  <si>
    <t>Pureed tuna mousse, pureed corn</t>
  </si>
  <si>
    <t>Pureed bean dip + rice puree, pureed green beans</t>
  </si>
  <si>
    <t>Pureed mac &amp; cheese, pureed tomato</t>
  </si>
  <si>
    <t>Pureed chicken stew, pureed potato</t>
  </si>
  <si>
    <t>Smooth chicken broth + thickener, juice</t>
  </si>
  <si>
    <t>Smooth turkey broth, thin tomato soup</t>
  </si>
  <si>
    <t>Smooth tomato bisque, thickened milk</t>
  </si>
  <si>
    <t>Smooth tuna bisque, thickened veggie juice</t>
  </si>
  <si>
    <t>Smooth bean soup, thickened broth</t>
  </si>
  <si>
    <t>Smooth cheese soup, smooth tomato juice</t>
  </si>
  <si>
    <t>Smooth chicken consomme, thickened broth</t>
  </si>
  <si>
    <t>Roast chicken, mashed potatoes, broccoli, roll</t>
  </si>
  <si>
    <t>Beef stew, egg noodles, green beans, cornbread</t>
  </si>
  <si>
    <t>Baked salmon, brown rice, roasted carrots, roll</t>
  </si>
  <si>
    <t>Canned beef stew, instant mashed, mixed veg</t>
  </si>
  <si>
    <t>Canned chili, shelf rice, canned corn</t>
  </si>
  <si>
    <t>Canned lentil soup, couscous, canned spinach</t>
  </si>
  <si>
    <t>Canned turkey w/ gravy, stuffing, yams</t>
  </si>
  <si>
    <t>Soft chicken (no bone), mashed potatoes, soft broccoli</t>
  </si>
  <si>
    <t>Soft beef stew, soft noodles, soft green beans</t>
  </si>
  <si>
    <t>Soft flaked salmon, soft rice, soft carrots</t>
  </si>
  <si>
    <t>Soft beef stew, mashed potatoes, soft veg</t>
  </si>
  <si>
    <t>Soft chili (thick), soft rice, soft corn</t>
  </si>
  <si>
    <t>Soft lentil soup, soft couscous, soft spinach</t>
  </si>
  <si>
    <t>Soft turkey pieces + gravy, soft stuffing, yams</t>
  </si>
  <si>
    <t>Minced chicken + gravy, mashed potatoes, minced broccoli</t>
  </si>
  <si>
    <t>Minced beef + sauce, soft noodles, minced green beans</t>
  </si>
  <si>
    <t>Minced salmon + butter sauce, soft rice</t>
  </si>
  <si>
    <t>Minced beef + stew gravy, mashed potatoes</t>
  </si>
  <si>
    <t>Minced chili + sauce, soft rice</t>
  </si>
  <si>
    <t>Minced lentil stew, soft couscous</t>
  </si>
  <si>
    <t>Minced turkey + gravy, soft stuffing</t>
  </si>
  <si>
    <t>Pureed chicken mousse + gravy, pureed potato, pureed broccoli</t>
  </si>
  <si>
    <t>Pureed beef stew, pureed potato, pureed green beans</t>
  </si>
  <si>
    <t>Pureed salmon mousse, pureed rice, pureed carrots</t>
  </si>
  <si>
    <t>Pureed beef stew, pureed potato, pureed mixed veg</t>
  </si>
  <si>
    <t>Pureed chili, pureed rice, pureed corn</t>
  </si>
  <si>
    <t>Pureed lentil soup, pureed couscous, pureed spinach</t>
  </si>
  <si>
    <t>Pureed turkey + gravy, pureed stuffing, pureed yam</t>
  </si>
  <si>
    <t>Smooth chicken consomme, smooth potato soup, smooth veg puree</t>
  </si>
  <si>
    <t>Smooth beef broth, smooth potato bisque</t>
  </si>
  <si>
    <t>Smooth salmon bisque, smooth rice water, carrot juice</t>
  </si>
  <si>
    <t>Smooth beef broth, smooth potato soup</t>
  </si>
  <si>
    <t>Smooth bean soup, smooth corn chowder</t>
  </si>
  <si>
    <t>Smooth lentil broth, smooth spinach soup</t>
  </si>
  <si>
    <t>Smooth turkey broth, smooth sweet potato soup</t>
  </si>
  <si>
    <t>IDDSI = International Dysphagia Diet Standardisation Initiative  |  Always confirm individual texture orders with the care team &amp; RD  |  Thicken all beverages per resident prescription  |  Restaura Hospitality Emergency Preparedness Protocol</t>
  </si>
  <si>
    <t>RESTAURA HOSPITALITY  |  PUREED MENU DETAIL (IDDSI LEVELS 3 &amp; 4)</t>
  </si>
  <si>
    <t>Pureed (IDDSI 4): Smooth, cohesive, no lumps, holds shape on spoon.  Liquidised (IDDSI 3): Smooth, pourable, cannot hold shape.  All beverages thickened per individual prescription.</t>
  </si>
  <si>
    <t>MEAL / COMPONENT</t>
  </si>
  <si>
    <t>BREAKFAST  —  IDDSI 4 – PUREED</t>
  </si>
  <si>
    <t>Protein</t>
  </si>
  <si>
    <t>Pureed scrambled egg</t>
  </si>
  <si>
    <t>Pureed frittata</t>
  </si>
  <si>
    <t>Pureed French toast custard</t>
  </si>
  <si>
    <t>Pureed egg from powder</t>
  </si>
  <si>
    <t>Starch</t>
  </si>
  <si>
    <t>Pureed oatmeal (smooth)</t>
  </si>
  <si>
    <t>Pureed yogurt oat blend</t>
  </si>
  <si>
    <t>Pureed bread pudding</t>
  </si>
  <si>
    <t>Pureed instant oatmeal</t>
  </si>
  <si>
    <t>Pureed cream of wheat</t>
  </si>
  <si>
    <t>Pureed instant grits</t>
  </si>
  <si>
    <t>Fruit/Veg</t>
  </si>
  <si>
    <t>Pureed fresh banana</t>
  </si>
  <si>
    <t>Pureed fresh melon</t>
  </si>
  <si>
    <t>Pureed fresh peach</t>
  </si>
  <si>
    <t>Pureed canned peaches</t>
  </si>
  <si>
    <t>Pureed canned mandarins</t>
  </si>
  <si>
    <t>Pureed fruit cocktail</t>
  </si>
  <si>
    <t>Pureed canned pineapple</t>
  </si>
  <si>
    <t>Beverage</t>
  </si>
  <si>
    <t>Thickened OJ (Rx level)</t>
  </si>
  <si>
    <t>Thickened apple juice</t>
  </si>
  <si>
    <t>Thickened milk</t>
  </si>
  <si>
    <t>Thickened fruit juice</t>
  </si>
  <si>
    <t>Thickened shelf juice</t>
  </si>
  <si>
    <t>Thickened shelf nectar</t>
  </si>
  <si>
    <t>BREAKFAST  —  IDDSI 3 – LIQUIDISED</t>
  </si>
  <si>
    <t>Smooth egg custard drink</t>
  </si>
  <si>
    <t>Smooth yogurt drink</t>
  </si>
  <si>
    <t>Smooth bread-milk drink</t>
  </si>
  <si>
    <t>Smooth egg powder drink</t>
  </si>
  <si>
    <t>Smooth protein shake</t>
  </si>
  <si>
    <t>Thin oatmeal drink</t>
  </si>
  <si>
    <t>Thin oat-yogurt drink</t>
  </si>
  <si>
    <t>Thin bread pudding liquid</t>
  </si>
  <si>
    <t>Thin instant oatmeal</t>
  </si>
  <si>
    <t>Thin cream of wheat</t>
  </si>
  <si>
    <t>Thin oatmeal liquid</t>
  </si>
  <si>
    <t>Thin grits liquid</t>
  </si>
  <si>
    <t>Smooth banana puree drink</t>
  </si>
  <si>
    <t>Smooth melon juice</t>
  </si>
  <si>
    <t>Smooth peach nectar</t>
  </si>
  <si>
    <t>Smooth peach juice</t>
  </si>
  <si>
    <t>Smooth mandarin juice</t>
  </si>
  <si>
    <t>Smooth fruit nectar</t>
  </si>
  <si>
    <t>Smooth pineapple juice</t>
  </si>
  <si>
    <t>Thickened OJ (Rx)</t>
  </si>
  <si>
    <t>Thickened fruit drink</t>
  </si>
  <si>
    <t>Thickened juice</t>
  </si>
  <si>
    <t>Thickened nectar</t>
  </si>
  <si>
    <t>LUNCH  —  IDDSI 4 – PUREED</t>
  </si>
  <si>
    <t>Pureed chicken mousse</t>
  </si>
  <si>
    <t>Pureed turkey mousse</t>
  </si>
  <si>
    <t>Pureed tuna mousse</t>
  </si>
  <si>
    <t>Pureed canned tuna mousse</t>
  </si>
  <si>
    <t>Pureed canned bean dip</t>
  </si>
  <si>
    <t>Pureed mac &amp; cheese</t>
  </si>
  <si>
    <t>Pureed canned chicken</t>
  </si>
  <si>
    <t>Pureed noodles w/ broth</t>
  </si>
  <si>
    <t>Pureed soft bread</t>
  </si>
  <si>
    <t>Pureed bread in soup</t>
  </si>
  <si>
    <t>Pureed crackers + broth</t>
  </si>
  <si>
    <t>Pureed rice</t>
  </si>
  <si>
    <t>Pureed pasta</t>
  </si>
  <si>
    <t>Pureed potato</t>
  </si>
  <si>
    <t>Vegetable</t>
  </si>
  <si>
    <t>Pureed garden salad blend</t>
  </si>
  <si>
    <t>Pureed tomato soup</t>
  </si>
  <si>
    <t>Pureed minestrone</t>
  </si>
  <si>
    <t>Pureed corn</t>
  </si>
  <si>
    <t>Pureed green beans</t>
  </si>
  <si>
    <t>Pureed beets</t>
  </si>
  <si>
    <t>Pureed mixed veg</t>
  </si>
  <si>
    <t>Thickened water/juice</t>
  </si>
  <si>
    <t>Thickened water</t>
  </si>
  <si>
    <t>LUNCH  —  IDDSI 3 – LIQUIDISED</t>
  </si>
  <si>
    <t>Smooth chicken broth+</t>
  </si>
  <si>
    <t>Smooth turkey consomme</t>
  </si>
  <si>
    <t>Smooth fish bisque</t>
  </si>
  <si>
    <t>Smooth tuna bisque</t>
  </si>
  <si>
    <t>Smooth bean soup</t>
  </si>
  <si>
    <t>Smooth cheese soup</t>
  </si>
  <si>
    <t>Smooth chicken consomme</t>
  </si>
  <si>
    <t>Smooth noodle liquid</t>
  </si>
  <si>
    <t>Smooth bread-thickened soup</t>
  </si>
  <si>
    <t>Smooth bread-milk</t>
  </si>
  <si>
    <t>Smooth cracker broth</t>
  </si>
  <si>
    <t>Smooth rice liquid</t>
  </si>
  <si>
    <t>Smooth pasta water</t>
  </si>
  <si>
    <t>Smooth potato soup</t>
  </si>
  <si>
    <t>Smooth veg juice</t>
  </si>
  <si>
    <t>Smooth tomato juice</t>
  </si>
  <si>
    <t>Smooth minestrone liquid</t>
  </si>
  <si>
    <t>Smooth corn drink</t>
  </si>
  <si>
    <t>Smooth green bean liquid</t>
  </si>
  <si>
    <t>Smooth beet juice</t>
  </si>
  <si>
    <t>DINNER  —  IDDSI 4 – PUREED</t>
  </si>
  <si>
    <t>Pureed chicken mousse+gravy</t>
  </si>
  <si>
    <t>Pureed beef mousse+sauce</t>
  </si>
  <si>
    <t>Pureed salmon mousse+butter</t>
  </si>
  <si>
    <t>Pureed canned beef+gravy</t>
  </si>
  <si>
    <t>Pureed chili</t>
  </si>
  <si>
    <t>Pureed lentil puree</t>
  </si>
  <si>
    <t>Pureed turkey mousse+gravy</t>
  </si>
  <si>
    <t>Pureed mashed potato</t>
  </si>
  <si>
    <t>Pureed egg noodles</t>
  </si>
  <si>
    <t>Pureed brown rice</t>
  </si>
  <si>
    <t>Pureed instant potato</t>
  </si>
  <si>
    <t>Pureed couscous</t>
  </si>
  <si>
    <t>Pureed stuffing</t>
  </si>
  <si>
    <t>Pureed broccoli</t>
  </si>
  <si>
    <t>Pureed roasted carrots</t>
  </si>
  <si>
    <t>Pureed mixed vegetables</t>
  </si>
  <si>
    <t>Pureed spinach</t>
  </si>
  <si>
    <t>Pureed yam</t>
  </si>
  <si>
    <t>Sauce/Gravy</t>
  </si>
  <si>
    <t>Brown gravy (thin)</t>
  </si>
  <si>
    <t>Beef au jus</t>
  </si>
  <si>
    <t>Lemon butter sauce</t>
  </si>
  <si>
    <t>Shelf-stable gravy</t>
  </si>
  <si>
    <t>Salsa puree</t>
  </si>
  <si>
    <t>Olive oil blend</t>
  </si>
  <si>
    <t>Shelf-stable turkey gravy</t>
  </si>
  <si>
    <t>DINNER  —  IDDSI 3 – LIQUIDISED</t>
  </si>
  <si>
    <t>Smooth beef broth+</t>
  </si>
  <si>
    <t>Smooth salmon bisque</t>
  </si>
  <si>
    <t>Smooth beef broth</t>
  </si>
  <si>
    <t>Smooth lentil broth</t>
  </si>
  <si>
    <t>Smooth turkey broth</t>
  </si>
  <si>
    <t>Smooth rice water</t>
  </si>
  <si>
    <t>Smooth potato liquid</t>
  </si>
  <si>
    <t>Smooth couscous liquid</t>
  </si>
  <si>
    <t>Smooth stuffing soup</t>
  </si>
  <si>
    <t>Smooth broccoli soup</t>
  </si>
  <si>
    <t>Smooth green bean soup</t>
  </si>
  <si>
    <t>Smooth carrot juice</t>
  </si>
  <si>
    <t>Smooth mixed veg soup</t>
  </si>
  <si>
    <t>Smooth corn chowder</t>
  </si>
  <si>
    <t>Smooth spinach soup</t>
  </si>
  <si>
    <t>Smooth sweet potato soup</t>
  </si>
  <si>
    <t>Always verify individual thickening prescriptions with Speech-Language Pathologist  |  Use commercial thickener per facility protocol  |  Restaura Hospitality</t>
  </si>
  <si>
    <t>RESTAURA HOSPITALITY  |  PUREE &amp; TEXTURE MODIFICATION PRODUCTION NOTES</t>
  </si>
  <si>
    <t>IDDSI FRAMEWORK</t>
  </si>
  <si>
    <t>This menu follows the International Dysphagia Diet Standardisation Initiative (IDDSI) framework.
Level 3 = Liquidised | Level 4 = Pureed | Level 5 = Minced &amp; Moist | Level 6 = Soft &amp; Bite-Sized | Level 7 = Regular
Always confirm individual resident texture prescription with the care team and RD.</t>
  </si>
  <si>
    <t>PUREE EQUIPMENT</t>
  </si>
  <si>
    <t>High-speed blender (VitaMix or equivalent) preferred. Immersion blender acceptable for small batches.
Fine-mesh strainer or food mill for ultra-smooth IDDSI 3 preparations.
Puree molds available for plating (Cuisine Solutions, Biozoon, or similar) to enhance dignity of dining.</t>
  </si>
  <si>
    <t>TEXTURE TESTING</t>
  </si>
  <si>
    <t>IDDSI 4 (Pureed): Spoon tilt test — food falls off in a single cohesive mass, no lumps.
IDDSI 3 (Liquidised): Flow test — pours easily, cannot hold shape on spoon.
Use IDDSI fork drip / spoon tilt tests at each production batch. Document results.</t>
  </si>
  <si>
    <t>THICKENING BEVERAGES</t>
  </si>
  <si>
    <t>Use commercial starch- or gum-based thickener per facility formulary.
Nectar-thick (IDDSI 3) or Honey-thick (IDDSI 4) per SLP order only.
Pre-thickened products (Thick-It 2, Hormel Thick &amp; Easy) acceptable for emergency protocol.</t>
  </si>
  <si>
    <t>PROTEIN QUALITY</t>
  </si>
  <si>
    <t>Pureed proteins must maintain caloric density. Add butter, olive oil, or cream to meet 2,000+ kcal/day.
Protein powder (unflavored) may be added to oatmeal, soups, and smoothies to supplement intake.
Target: 1.0–1.5 g protein / kg body weight for senior residents.</t>
  </si>
  <si>
    <t>FRESH DAYS 1-3</t>
  </si>
  <si>
    <t>Prioritize fresh eggs, dairy, and produce for puree on Days 1-3 (flavor and nutrient density superior).
Pre-batch pureed proteins and freeze in 4 oz portions if extended emergency is anticipated.
Store pureed items at 41°F or below; discard after 48 hours unless frozen.</t>
  </si>
  <si>
    <t>SHELF-STABLE DAYS 4-7</t>
  </si>
  <si>
    <t>Canned items (peaches, pears, beans, chicken, tuna) puree well with added liquid.
Instant mashed potato flakes, instant oatmeal, cream of wheat produce excellent IDDSI 4 texture.
Commercial puree packets (Thick-It, Hormel) as backup — keep 72-hr supply on hand.</t>
  </si>
  <si>
    <t>DIGNITY OF DINING</t>
  </si>
  <si>
    <t>Use puree molds to present food in recognizable shapes (chicken leg, broccoli floret, etc.).
Plate with contrasting colors and garnish with herb oil or sauce for visual appeal.
Never mix all components into one bowl — present separately to honor resident preferences.</t>
  </si>
  <si>
    <t>SPECIAL DIETS</t>
  </si>
  <si>
    <t>Renal / Low-Potassium: Avoid banana, potato skins, tomato — substitute pear, rice, cream of wheat.
Diabetic: Monitor fruit portions; use plain oatmeal without added sugar.
Low-Sodium: Rinse all canned items; use no-salt-added products when available.
Allergies: Document and verify at each meal. Cross-contamination risk is HIGH with blending equipment — sanitize between batches.</t>
  </si>
  <si>
    <t>EMERGENCY SUPPLY</t>
  </si>
  <si>
    <t>Maintain minimum 72-hour shelf-stable puree-friendly inventory:
Instant oatmeal (24 servings), cream of wheat (24), instant mashed (24), canned peaches (12 cans),
canned pears (12), canned chicken (12), commercial thickener (2 large canisters),
protein powder (1 canister), pre-thickened beverages (24 cartons).</t>
  </si>
</sst>
</file>

<file path=xl/styles.xml><?xml version="1.0" encoding="utf-8"?>
<styleSheet xmlns="http://schemas.openxmlformats.org/spreadsheetml/2006/main" xmlns:x14ac="http://schemas.microsoft.com/office/spreadsheetml/2009/9/ac" xmlns:mc="http://schemas.openxmlformats.org/markup-compatibility/2006">
  <fonts count="30">
    <font>
      <sz val="11.0"/>
      <color theme="1"/>
      <name val="Calibri"/>
      <scheme val="minor"/>
    </font>
    <font>
      <b/>
      <sz val="16.0"/>
      <color rgb="FFFFFFFF"/>
      <name val="Arial"/>
    </font>
    <font/>
    <font>
      <sz val="11.0"/>
      <color rgb="FFFFFFFF"/>
      <name val="Arial"/>
    </font>
    <font>
      <sz val="9.0"/>
      <color rgb="FF063948"/>
      <name val="Arial"/>
    </font>
    <font>
      <b/>
      <sz val="11.0"/>
      <color rgb="FFFFFFFF"/>
      <name val="Arial"/>
    </font>
    <font>
      <b/>
      <sz val="10.0"/>
      <color rgb="FFFFFFFF"/>
      <name val="Arial"/>
    </font>
    <font>
      <sz val="9.0"/>
      <color theme="1"/>
      <name val="Arial"/>
    </font>
    <font>
      <sz val="8.0"/>
      <color rgb="FF063948"/>
      <name val="Arial"/>
    </font>
    <font>
      <b/>
      <sz val="9.0"/>
      <color rgb="FFFFFFFF"/>
      <name val="Arial"/>
    </font>
    <font>
      <b/>
      <sz val="15.0"/>
      <color rgb="FFFFFFFF"/>
      <name val="Arial"/>
    </font>
    <font>
      <sz val="10.0"/>
      <color rgb="FFFFFFFF"/>
      <name val="Arial"/>
    </font>
    <font>
      <b/>
      <sz val="11.0"/>
      <color rgb="FF063948"/>
      <name val="Arial"/>
    </font>
    <font>
      <b/>
      <sz val="12.0"/>
      <color rgb="FF0000FF"/>
      <name val="Arial"/>
    </font>
    <font>
      <sz val="10.0"/>
      <color rgb="FF063948"/>
      <name val="Arial"/>
    </font>
    <font>
      <b/>
      <sz val="10.0"/>
      <color rgb="FF063948"/>
      <name val="Arial"/>
    </font>
    <font>
      <sz val="11.0"/>
      <color theme="1"/>
      <name val="Calibri"/>
    </font>
    <font>
      <i/>
      <sz val="11.0"/>
      <color rgb="FFFFFFFF"/>
      <name val="Arial"/>
    </font>
    <font>
      <b/>
      <sz val="10.0"/>
      <color rgb="FF1A5E20"/>
      <name val="Arial"/>
    </font>
    <font>
      <b/>
      <sz val="10.0"/>
      <color rgb="FF856404"/>
      <name val="Arial"/>
    </font>
    <font>
      <i/>
      <sz val="8.0"/>
      <color rgb="FF063948"/>
      <name val="Arial"/>
    </font>
    <font>
      <b/>
      <sz val="8.0"/>
      <color rgb="FFFFFFFF"/>
      <name val="Arial"/>
    </font>
    <font>
      <i/>
      <sz val="10.0"/>
      <color rgb="FFFFFFFF"/>
      <name val="Arial"/>
    </font>
    <font>
      <sz val="8.0"/>
      <color rgb="FF1C1C1C"/>
      <name val="Arial"/>
    </font>
    <font>
      <b/>
      <sz val="14.0"/>
      <color rgb="FFFFFFFF"/>
      <name val="Arial"/>
    </font>
    <font>
      <i/>
      <sz val="9.0"/>
      <color rgb="FFFFFFFF"/>
      <name val="Arial"/>
    </font>
    <font>
      <b/>
      <sz val="9.0"/>
      <color rgb="FF7B241C"/>
      <name val="Arial"/>
    </font>
    <font>
      <sz val="8.0"/>
      <color theme="1"/>
      <name val="Arial"/>
    </font>
    <font>
      <b/>
      <sz val="9.0"/>
      <color rgb="FF4A235A"/>
      <name val="Arial"/>
    </font>
    <font>
      <b/>
      <sz val="13.0"/>
      <color rgb="FFFFFFFF"/>
      <name val="Arial"/>
    </font>
  </fonts>
  <fills count="28">
    <fill>
      <patternFill patternType="none"/>
    </fill>
    <fill>
      <patternFill patternType="lightGray"/>
    </fill>
    <fill>
      <patternFill patternType="solid">
        <fgColor rgb="FF063948"/>
        <bgColor rgb="FF063948"/>
      </patternFill>
    </fill>
    <fill>
      <patternFill patternType="solid">
        <fgColor rgb="FF07729E"/>
        <bgColor rgb="FF07729E"/>
      </patternFill>
    </fill>
    <fill>
      <patternFill patternType="solid">
        <fgColor rgb="FFF4F8FA"/>
        <bgColor rgb="FFF4F8FA"/>
      </patternFill>
    </fill>
    <fill>
      <patternFill patternType="solid">
        <fgColor rgb="FF93852A"/>
        <bgColor rgb="FF93852A"/>
      </patternFill>
    </fill>
    <fill>
      <patternFill patternType="solid">
        <fgColor rgb="FFFFFFFF"/>
        <bgColor rgb="FFFFFFFF"/>
      </patternFill>
    </fill>
    <fill>
      <patternFill patternType="solid">
        <fgColor rgb="FF358899"/>
        <bgColor rgb="FF358899"/>
      </patternFill>
    </fill>
    <fill>
      <patternFill patternType="solid">
        <fgColor rgb="FFFFFF00"/>
        <bgColor rgb="FFFFFF00"/>
      </patternFill>
    </fill>
    <fill>
      <patternFill patternType="solid">
        <fgColor rgb="FFE8F1F5"/>
        <bgColor rgb="FFE8F1F5"/>
      </patternFill>
    </fill>
    <fill>
      <patternFill patternType="solid">
        <fgColor rgb="FFD6EFD8"/>
        <bgColor rgb="FFD6EFD8"/>
      </patternFill>
    </fill>
    <fill>
      <patternFill patternType="solid">
        <fgColor rgb="FFFFF3CD"/>
        <bgColor rgb="FFFFF3CD"/>
      </patternFill>
    </fill>
    <fill>
      <patternFill patternType="solid">
        <fgColor rgb="FF1A6B35"/>
        <bgColor rgb="FF1A6B35"/>
      </patternFill>
    </fill>
    <fill>
      <patternFill patternType="solid">
        <fgColor rgb="FF8B6914"/>
        <bgColor rgb="FF8B6914"/>
      </patternFill>
    </fill>
    <fill>
      <patternFill patternType="solid">
        <fgColor rgb="FFE8F4F8"/>
        <bgColor rgb="FFE8F4F8"/>
      </patternFill>
    </fill>
    <fill>
      <patternFill patternType="solid">
        <fgColor rgb="FFEBF7EC"/>
        <bgColor rgb="FFEBF7EC"/>
      </patternFill>
    </fill>
    <fill>
      <patternFill patternType="solid">
        <fgColor rgb="FFFFFAE5"/>
        <bgColor rgb="FFFFFAE5"/>
      </patternFill>
    </fill>
    <fill>
      <patternFill patternType="solid">
        <fgColor rgb="FF1A5276"/>
        <bgColor rgb="FF1A5276"/>
      </patternFill>
    </fill>
    <fill>
      <patternFill patternType="solid">
        <fgColor rgb="FF1E8449"/>
        <bgColor rgb="FF1E8449"/>
      </patternFill>
    </fill>
    <fill>
      <patternFill patternType="solid">
        <fgColor rgb="FF7D6608"/>
        <bgColor rgb="FF7D6608"/>
      </patternFill>
    </fill>
    <fill>
      <patternFill patternType="solid">
        <fgColor rgb="FF7B241C"/>
        <bgColor rgb="FF7B241C"/>
      </patternFill>
    </fill>
    <fill>
      <patternFill patternType="solid">
        <fgColor rgb="FF4A235A"/>
        <bgColor rgb="FF4A235A"/>
      </patternFill>
    </fill>
    <fill>
      <patternFill patternType="solid">
        <fgColor rgb="FFD6EAF8"/>
        <bgColor rgb="FFD6EAF8"/>
      </patternFill>
    </fill>
    <fill>
      <patternFill patternType="solid">
        <fgColor rgb="FFD5F5E3"/>
        <bgColor rgb="FFD5F5E3"/>
      </patternFill>
    </fill>
    <fill>
      <patternFill patternType="solid">
        <fgColor rgb="FFFEF9E7"/>
        <bgColor rgb="FFFEF9E7"/>
      </patternFill>
    </fill>
    <fill>
      <patternFill patternType="solid">
        <fgColor rgb="FFFADBD8"/>
        <bgColor rgb="FFFADBD8"/>
      </patternFill>
    </fill>
    <fill>
      <patternFill patternType="solid">
        <fgColor rgb="FFE8DAEF"/>
        <bgColor rgb="FFE8DAEF"/>
      </patternFill>
    </fill>
    <fill>
      <patternFill patternType="solid">
        <fgColor rgb="FFEAF4F8"/>
        <bgColor rgb="FFEAF4F8"/>
      </patternFill>
    </fill>
  </fills>
  <borders count="18">
    <border/>
    <border>
      <left/>
      <top/>
      <bottom/>
    </border>
    <border>
      <top/>
      <bottom/>
    </border>
    <border>
      <right/>
      <top/>
      <bottom/>
    </border>
    <border>
      <left style="thin">
        <color rgb="FFBFD4DE"/>
      </left>
      <right style="thin">
        <color rgb="FFBFD4DE"/>
      </right>
      <top style="thin">
        <color rgb="FFBFD4DE"/>
      </top>
      <bottom style="thin">
        <color rgb="FFBFD4DE"/>
      </bottom>
    </border>
    <border>
      <left style="medium">
        <color rgb="FFCCCCCC"/>
      </left>
      <right style="medium">
        <color rgb="FFCCCCCC"/>
      </right>
      <top style="medium">
        <color rgb="FFCCCCCC"/>
      </top>
      <bottom style="medium">
        <color rgb="FFCCCCCC"/>
      </bottom>
    </border>
    <border>
      <left style="medium">
        <color rgb="FF063948"/>
      </left>
      <right style="medium">
        <color rgb="FF063948"/>
      </right>
      <top style="medium">
        <color rgb="FF063948"/>
      </top>
      <bottom style="medium">
        <color rgb="FF063948"/>
      </bottom>
    </border>
    <border>
      <left style="thin">
        <color rgb="FFCCCCCC"/>
      </left>
      <right style="thin">
        <color rgb="FFCCCCCC"/>
      </right>
      <top style="thin">
        <color rgb="FFCCCCCC"/>
      </top>
      <bottom style="thin">
        <color rgb="FFCCCCCC"/>
      </bottom>
    </border>
    <border>
      <left/>
      <right/>
      <top/>
      <bottom/>
    </border>
    <border>
      <left style="medium">
        <color rgb="FF063948"/>
      </left>
      <right style="medium">
        <color rgb="FF063948"/>
      </right>
      <top style="medium">
        <color rgb="FF063948"/>
      </top>
    </border>
    <border>
      <left style="thin">
        <color rgb="FF1A5276"/>
      </left>
      <right style="thin">
        <color rgb="FF1A5276"/>
      </right>
      <top style="thin">
        <color rgb="FF1A5276"/>
      </top>
      <bottom style="thin">
        <color rgb="FF1A5276"/>
      </bottom>
    </border>
    <border>
      <left style="medium">
        <color rgb="FF063948"/>
      </left>
      <right style="medium">
        <color rgb="FF063948"/>
      </right>
    </border>
    <border>
      <left style="thin">
        <color rgb="FF1E8449"/>
      </left>
      <right style="thin">
        <color rgb="FF1E8449"/>
      </right>
      <top style="thin">
        <color rgb="FF1E8449"/>
      </top>
      <bottom style="thin">
        <color rgb="FF1E8449"/>
      </bottom>
    </border>
    <border>
      <left style="thin">
        <color rgb="FF7D6608"/>
      </left>
      <right style="thin">
        <color rgb="FF7D6608"/>
      </right>
      <top style="thin">
        <color rgb="FF7D6608"/>
      </top>
      <bottom style="thin">
        <color rgb="FF7D6608"/>
      </bottom>
    </border>
    <border>
      <left style="thin">
        <color rgb="FF7B241C"/>
      </left>
      <right style="thin">
        <color rgb="FF7B241C"/>
      </right>
      <top style="thin">
        <color rgb="FF7B241C"/>
      </top>
      <bottom style="thin">
        <color rgb="FF7B241C"/>
      </bottom>
    </border>
    <border>
      <left style="medium">
        <color rgb="FF063948"/>
      </left>
      <right style="medium">
        <color rgb="FF063948"/>
      </right>
      <bottom style="medium">
        <color rgb="FF063948"/>
      </bottom>
    </border>
    <border>
      <left style="thin">
        <color rgb="FF4A235A"/>
      </left>
      <right style="thin">
        <color rgb="FF4A235A"/>
      </right>
      <top style="thin">
        <color rgb="FF4A235A"/>
      </top>
      <bottom style="thin">
        <color rgb="FF4A235A"/>
      </bottom>
    </border>
    <border>
      <left style="thin">
        <color rgb="FFBBBBBB"/>
      </left>
      <right style="thin">
        <color rgb="FFBBBBBB"/>
      </right>
      <top style="thin">
        <color rgb="FFBBBBBB"/>
      </top>
      <bottom style="thin">
        <color rgb="FFBBBBBB"/>
      </bottom>
    </border>
  </borders>
  <cellStyleXfs count="1">
    <xf borderId="0" fillId="0" fontId="0" numFmtId="0" applyAlignment="1" applyFont="1"/>
  </cellStyleXfs>
  <cellXfs count="88">
    <xf borderId="0" fillId="0" fontId="0" numFmtId="0" xfId="0" applyAlignment="1" applyFont="1">
      <alignment readingOrder="0" shrinkToFit="0" vertical="bottom" wrapText="0"/>
    </xf>
    <xf borderId="1" fillId="2" fontId="1" numFmtId="0" xfId="0" applyAlignment="1" applyBorder="1" applyFill="1" applyFont="1">
      <alignment horizontal="center" shrinkToFit="0" vertical="center" wrapText="1"/>
    </xf>
    <xf borderId="2" fillId="0" fontId="2" numFmtId="0" xfId="0" applyBorder="1" applyFont="1"/>
    <xf borderId="3" fillId="0" fontId="2" numFmtId="0" xfId="0" applyBorder="1" applyFont="1"/>
    <xf borderId="1" fillId="3" fontId="3" numFmtId="0" xfId="0" applyAlignment="1" applyBorder="1" applyFill="1" applyFont="1">
      <alignment horizontal="center" shrinkToFit="0" vertical="center" wrapText="1"/>
    </xf>
    <xf borderId="1" fillId="4" fontId="4" numFmtId="0" xfId="0" applyAlignment="1" applyBorder="1" applyFill="1" applyFont="1">
      <alignment horizontal="left" shrinkToFit="0" vertical="top" wrapText="1"/>
    </xf>
    <xf borderId="4" fillId="2" fontId="5" numFmtId="0" xfId="0" applyAlignment="1" applyBorder="1" applyFont="1">
      <alignment horizontal="center" shrinkToFit="0" vertical="center" wrapText="1"/>
    </xf>
    <xf borderId="4" fillId="5" fontId="5" numFmtId="0" xfId="0" applyAlignment="1" applyBorder="1" applyFill="1" applyFont="1">
      <alignment horizontal="center" shrinkToFit="0" vertical="center" wrapText="1"/>
    </xf>
    <xf borderId="4" fillId="3" fontId="6" numFmtId="0" xfId="0" applyAlignment="1" applyBorder="1" applyFont="1">
      <alignment horizontal="center" shrinkToFit="0" vertical="center" wrapText="1"/>
    </xf>
    <xf borderId="4" fillId="6" fontId="7" numFmtId="0" xfId="0" applyAlignment="1" applyBorder="1" applyFill="1" applyFont="1">
      <alignment horizontal="left" shrinkToFit="0" vertical="top" wrapText="1"/>
    </xf>
    <xf borderId="4" fillId="4" fontId="8" numFmtId="0" xfId="0" applyAlignment="1" applyBorder="1" applyFont="1">
      <alignment horizontal="left" shrinkToFit="0" vertical="top" wrapText="1"/>
    </xf>
    <xf borderId="4" fillId="7" fontId="6" numFmtId="0" xfId="0" applyAlignment="1" applyBorder="1" applyFill="1" applyFont="1">
      <alignment horizontal="center" shrinkToFit="0" vertical="center" wrapText="1"/>
    </xf>
    <xf borderId="4" fillId="4" fontId="7" numFmtId="0" xfId="0" applyAlignment="1" applyBorder="1" applyFont="1">
      <alignment horizontal="left" shrinkToFit="0" vertical="top" wrapText="1"/>
    </xf>
    <xf borderId="1" fillId="7" fontId="9" numFmtId="0" xfId="0" applyAlignment="1" applyBorder="1" applyFont="1">
      <alignment horizontal="left" shrinkToFit="0" vertical="top" wrapText="1"/>
    </xf>
    <xf borderId="1" fillId="4" fontId="8" numFmtId="0" xfId="0" applyAlignment="1" applyBorder="1" applyFont="1">
      <alignment horizontal="left" shrinkToFit="0" vertical="top" wrapText="1"/>
    </xf>
    <xf borderId="1" fillId="2" fontId="10" numFmtId="0" xfId="0" applyAlignment="1" applyBorder="1" applyFont="1">
      <alignment horizontal="center" shrinkToFit="0" vertical="center" wrapText="1"/>
    </xf>
    <xf borderId="1" fillId="3" fontId="11" numFmtId="0" xfId="0" applyAlignment="1" applyBorder="1" applyFont="1">
      <alignment horizontal="center" shrinkToFit="0" vertical="center" wrapText="1"/>
    </xf>
    <xf borderId="0" fillId="0" fontId="12" numFmtId="0" xfId="0" applyAlignment="1" applyFont="1">
      <alignment horizontal="right" shrinkToFit="0" vertical="center" wrapText="0"/>
    </xf>
    <xf borderId="4" fillId="8" fontId="13" numFmtId="0" xfId="0" applyAlignment="1" applyBorder="1" applyFill="1" applyFont="1">
      <alignment horizontal="center" shrinkToFit="0" vertical="center" wrapText="1"/>
    </xf>
    <xf borderId="0" fillId="0" fontId="14" numFmtId="0" xfId="0" applyAlignment="1" applyFont="1">
      <alignment horizontal="left" shrinkToFit="0" vertical="center" wrapText="1"/>
    </xf>
    <xf borderId="4" fillId="8" fontId="13" numFmtId="9" xfId="0" applyAlignment="1" applyBorder="1" applyFont="1" applyNumberFormat="1">
      <alignment horizontal="center" shrinkToFit="0" vertical="center" wrapText="1"/>
    </xf>
    <xf borderId="4" fillId="0" fontId="4" numFmtId="0" xfId="0" applyAlignment="1" applyBorder="1" applyFont="1">
      <alignment horizontal="left" shrinkToFit="0" vertical="center" wrapText="1"/>
    </xf>
    <xf borderId="4" fillId="0" fontId="7" numFmtId="0" xfId="0" applyAlignment="1" applyBorder="1" applyFont="1">
      <alignment horizontal="center" shrinkToFit="0" vertical="center" wrapText="1"/>
    </xf>
    <xf borderId="4" fillId="0" fontId="7" numFmtId="2" xfId="0" applyAlignment="1" applyBorder="1" applyFont="1" applyNumberFormat="1">
      <alignment horizontal="center" shrinkToFit="0" vertical="center" wrapText="1"/>
    </xf>
    <xf borderId="4" fillId="9" fontId="15" numFmtId="0" xfId="0" applyAlignment="1" applyBorder="1" applyFill="1" applyFont="1">
      <alignment horizontal="center" shrinkToFit="0" vertical="center" wrapText="1"/>
    </xf>
    <xf borderId="4" fillId="0" fontId="8" numFmtId="0" xfId="0" applyAlignment="1" applyBorder="1" applyFont="1">
      <alignment horizontal="left" shrinkToFit="0" vertical="center" wrapText="1"/>
    </xf>
    <xf borderId="4" fillId="4" fontId="4" numFmtId="0" xfId="0" applyAlignment="1" applyBorder="1" applyFont="1">
      <alignment horizontal="left" shrinkToFit="0" vertical="center" wrapText="1"/>
    </xf>
    <xf borderId="4" fillId="4" fontId="7" numFmtId="0" xfId="0" applyAlignment="1" applyBorder="1" applyFont="1">
      <alignment horizontal="center" shrinkToFit="0" vertical="center" wrapText="1"/>
    </xf>
    <xf borderId="4" fillId="4" fontId="7" numFmtId="2" xfId="0" applyAlignment="1" applyBorder="1" applyFont="1" applyNumberFormat="1">
      <alignment horizontal="center" shrinkToFit="0" vertical="center" wrapText="1"/>
    </xf>
    <xf borderId="4" fillId="4" fontId="8" numFmtId="0" xfId="0" applyAlignment="1" applyBorder="1" applyFont="1">
      <alignment horizontal="left" shrinkToFit="0" vertical="center" wrapText="1"/>
    </xf>
    <xf borderId="0" fillId="0" fontId="15" numFmtId="0" xfId="0" applyAlignment="1" applyFont="1">
      <alignment horizontal="right" shrinkToFit="0" vertical="center" wrapText="0"/>
    </xf>
    <xf borderId="4" fillId="0" fontId="16" numFmtId="0" xfId="0" applyAlignment="1" applyBorder="1" applyFont="1">
      <alignment shrinkToFit="0" vertical="bottom" wrapText="0"/>
    </xf>
    <xf borderId="1" fillId="2" fontId="1" numFmtId="0" xfId="0" applyAlignment="1" applyBorder="1" applyFont="1">
      <alignment horizontal="center" shrinkToFit="0" vertical="center" wrapText="0"/>
    </xf>
    <xf borderId="1" fillId="3" fontId="17" numFmtId="0" xfId="0" applyAlignment="1" applyBorder="1" applyFont="1">
      <alignment horizontal="center" shrinkToFit="0" vertical="center" wrapText="0"/>
    </xf>
    <xf borderId="1" fillId="10" fontId="18" numFmtId="0" xfId="0" applyAlignment="1" applyBorder="1" applyFill="1" applyFont="1">
      <alignment horizontal="center" shrinkToFit="0" vertical="center" wrapText="0"/>
    </xf>
    <xf borderId="1" fillId="11" fontId="19" numFmtId="0" xfId="0" applyAlignment="1" applyBorder="1" applyFill="1" applyFont="1">
      <alignment horizontal="center" shrinkToFit="0" vertical="center" wrapText="0"/>
    </xf>
    <xf borderId="5" fillId="2" fontId="5" numFmtId="0" xfId="0" applyAlignment="1" applyBorder="1" applyFont="1">
      <alignment horizontal="center" shrinkToFit="0" vertical="center" wrapText="1"/>
    </xf>
    <xf borderId="5" fillId="12" fontId="5" numFmtId="0" xfId="0" applyAlignment="1" applyBorder="1" applyFill="1" applyFont="1">
      <alignment horizontal="center" shrinkToFit="0" vertical="center" wrapText="1"/>
    </xf>
    <xf borderId="5" fillId="13" fontId="5" numFmtId="0" xfId="0" applyAlignment="1" applyBorder="1" applyFill="1" applyFont="1">
      <alignment horizontal="center" shrinkToFit="0" vertical="center" wrapText="1"/>
    </xf>
    <xf borderId="5" fillId="3" fontId="5" numFmtId="0" xfId="0" applyAlignment="1" applyBorder="1" applyFont="1">
      <alignment horizontal="center" shrinkToFit="0" vertical="center" wrapText="1"/>
    </xf>
    <xf borderId="6" fillId="3" fontId="6" numFmtId="0" xfId="0" applyAlignment="1" applyBorder="1" applyFont="1">
      <alignment horizontal="center" shrinkToFit="0" vertical="center" wrapText="1"/>
    </xf>
    <xf borderId="7" fillId="10" fontId="7" numFmtId="0" xfId="0" applyAlignment="1" applyBorder="1" applyFont="1">
      <alignment horizontal="left" shrinkToFit="0" vertical="center" wrapText="1"/>
    </xf>
    <xf borderId="7" fillId="11" fontId="7" numFmtId="0" xfId="0" applyAlignment="1" applyBorder="1" applyFont="1">
      <alignment horizontal="left" shrinkToFit="0" vertical="center" wrapText="1"/>
    </xf>
    <xf borderId="7" fillId="14" fontId="20" numFmtId="0" xfId="0" applyAlignment="1" applyBorder="1" applyFill="1" applyFont="1">
      <alignment horizontal="left" shrinkToFit="0" vertical="center" wrapText="1"/>
    </xf>
    <xf borderId="7" fillId="15" fontId="7" numFmtId="0" xfId="0" applyAlignment="1" applyBorder="1" applyFill="1" applyFont="1">
      <alignment horizontal="left" shrinkToFit="0" vertical="center" wrapText="1"/>
    </xf>
    <xf borderId="7" fillId="16" fontId="7" numFmtId="0" xfId="0" applyAlignment="1" applyBorder="1" applyFill="1" applyFont="1">
      <alignment horizontal="left" shrinkToFit="0" vertical="center" wrapText="1"/>
    </xf>
    <xf borderId="1" fillId="2" fontId="21" numFmtId="0" xfId="0" applyAlignment="1" applyBorder="1" applyFont="1">
      <alignment horizontal="center" shrinkToFit="0" vertical="center" wrapText="1"/>
    </xf>
    <xf borderId="1" fillId="2" fontId="10" numFmtId="0" xfId="0" applyAlignment="1" applyBorder="1" applyFont="1">
      <alignment horizontal="center" shrinkToFit="0" vertical="center" wrapText="0"/>
    </xf>
    <xf borderId="1" fillId="3" fontId="22" numFmtId="0" xfId="0" applyAlignment="1" applyBorder="1" applyFont="1">
      <alignment horizontal="center" shrinkToFit="0" vertical="center" wrapText="0"/>
    </xf>
    <xf borderId="1" fillId="17" fontId="9" numFmtId="0" xfId="0" applyAlignment="1" applyBorder="1" applyFill="1" applyFont="1">
      <alignment horizontal="center" shrinkToFit="0" vertical="center" wrapText="0"/>
    </xf>
    <xf borderId="1" fillId="18" fontId="9" numFmtId="0" xfId="0" applyAlignment="1" applyBorder="1" applyFill="1" applyFont="1">
      <alignment horizontal="center" shrinkToFit="0" vertical="center" wrapText="0"/>
    </xf>
    <xf borderId="1" fillId="19" fontId="9" numFmtId="0" xfId="0" applyAlignment="1" applyBorder="1" applyFill="1" applyFont="1">
      <alignment horizontal="center" shrinkToFit="0" vertical="center" wrapText="0"/>
    </xf>
    <xf borderId="1" fillId="20" fontId="9" numFmtId="0" xfId="0" applyAlignment="1" applyBorder="1" applyFill="1" applyFont="1">
      <alignment horizontal="center" shrinkToFit="0" vertical="center" wrapText="0"/>
    </xf>
    <xf borderId="8" fillId="21" fontId="9" numFmtId="0" xfId="0" applyAlignment="1" applyBorder="1" applyFill="1" applyFont="1">
      <alignment horizontal="center" shrinkToFit="0" vertical="center" wrapText="0"/>
    </xf>
    <xf borderId="8" fillId="2" fontId="21" numFmtId="0" xfId="0" applyAlignment="1" applyBorder="1" applyFont="1">
      <alignment horizontal="center" shrinkToFit="0" vertical="center" wrapText="0"/>
    </xf>
    <xf borderId="8" fillId="12" fontId="21" numFmtId="0" xfId="0" applyAlignment="1" applyBorder="1" applyFont="1">
      <alignment horizontal="center" shrinkToFit="0" vertical="center" wrapText="0"/>
    </xf>
    <xf borderId="8" fillId="13" fontId="21" numFmtId="0" xfId="0" applyAlignment="1" applyBorder="1" applyFont="1">
      <alignment horizontal="center" shrinkToFit="0" vertical="center" wrapText="0"/>
    </xf>
    <xf borderId="6" fillId="2" fontId="6" numFmtId="0" xfId="0" applyAlignment="1" applyBorder="1" applyFont="1">
      <alignment horizontal="center" shrinkToFit="0" vertical="center" wrapText="1"/>
    </xf>
    <xf borderId="6" fillId="7" fontId="6" numFmtId="0" xfId="0" applyAlignment="1" applyBorder="1" applyFont="1">
      <alignment horizontal="center" shrinkToFit="0" vertical="center" wrapText="1"/>
    </xf>
    <xf borderId="9" fillId="3" fontId="5" numFmtId="0" xfId="0" applyAlignment="1" applyBorder="1" applyFont="1">
      <alignment horizontal="center" shrinkToFit="0" vertical="center" wrapText="1"/>
    </xf>
    <xf borderId="10" fillId="17" fontId="9" numFmtId="0" xfId="0" applyAlignment="1" applyBorder="1" applyFont="1">
      <alignment horizontal="center" shrinkToFit="0" vertical="center" wrapText="1"/>
    </xf>
    <xf borderId="7" fillId="22" fontId="23" numFmtId="0" xfId="0" applyAlignment="1" applyBorder="1" applyFill="1" applyFont="1">
      <alignment horizontal="left" shrinkToFit="0" vertical="center" wrapText="1"/>
    </xf>
    <xf borderId="11" fillId="0" fontId="2" numFmtId="0" xfId="0" applyBorder="1" applyFont="1"/>
    <xf borderId="12" fillId="18" fontId="9" numFmtId="0" xfId="0" applyAlignment="1" applyBorder="1" applyFont="1">
      <alignment horizontal="center" shrinkToFit="0" vertical="center" wrapText="1"/>
    </xf>
    <xf borderId="7" fillId="23" fontId="23" numFmtId="0" xfId="0" applyAlignment="1" applyBorder="1" applyFill="1" applyFont="1">
      <alignment horizontal="left" shrinkToFit="0" vertical="center" wrapText="1"/>
    </xf>
    <xf borderId="13" fillId="19" fontId="9" numFmtId="0" xfId="0" applyAlignment="1" applyBorder="1" applyFont="1">
      <alignment horizontal="center" shrinkToFit="0" vertical="center" wrapText="1"/>
    </xf>
    <xf borderId="7" fillId="24" fontId="23" numFmtId="0" xfId="0" applyAlignment="1" applyBorder="1" applyFill="1" applyFont="1">
      <alignment horizontal="left" shrinkToFit="0" vertical="center" wrapText="1"/>
    </xf>
    <xf borderId="14" fillId="20" fontId="9" numFmtId="0" xfId="0" applyAlignment="1" applyBorder="1" applyFont="1">
      <alignment horizontal="center" shrinkToFit="0" vertical="center" wrapText="1"/>
    </xf>
    <xf borderId="7" fillId="25" fontId="23" numFmtId="0" xfId="0" applyAlignment="1" applyBorder="1" applyFill="1" applyFont="1">
      <alignment horizontal="left" shrinkToFit="0" vertical="center" wrapText="1"/>
    </xf>
    <xf borderId="15" fillId="0" fontId="2" numFmtId="0" xfId="0" applyBorder="1" applyFont="1"/>
    <xf borderId="16" fillId="21" fontId="9" numFmtId="0" xfId="0" applyAlignment="1" applyBorder="1" applyFont="1">
      <alignment horizontal="center" shrinkToFit="0" vertical="center" wrapText="1"/>
    </xf>
    <xf borderId="7" fillId="26" fontId="23" numFmtId="0" xfId="0" applyAlignment="1" applyBorder="1" applyFill="1" applyFont="1">
      <alignment horizontal="left" shrinkToFit="0" vertical="center" wrapText="1"/>
    </xf>
    <xf borderId="1" fillId="20" fontId="24" numFmtId="0" xfId="0" applyAlignment="1" applyBorder="1" applyFont="1">
      <alignment horizontal="center" shrinkToFit="0" vertical="center" wrapText="0"/>
    </xf>
    <xf borderId="1" fillId="3" fontId="25" numFmtId="0" xfId="0" applyAlignment="1" applyBorder="1" applyFont="1">
      <alignment horizontal="center" shrinkToFit="0" vertical="center" wrapText="1"/>
    </xf>
    <xf borderId="8" fillId="2" fontId="9" numFmtId="0" xfId="0" applyAlignment="1" applyBorder="1" applyFont="1">
      <alignment horizontal="center" shrinkToFit="0" vertical="center" wrapText="0"/>
    </xf>
    <xf borderId="8" fillId="12" fontId="9" numFmtId="0" xfId="0" applyAlignment="1" applyBorder="1" applyFont="1">
      <alignment horizontal="center" shrinkToFit="0" vertical="center" wrapText="0"/>
    </xf>
    <xf borderId="8" fillId="13" fontId="9" numFmtId="0" xfId="0" applyAlignment="1" applyBorder="1" applyFont="1">
      <alignment horizontal="center" shrinkToFit="0" vertical="center" wrapText="0"/>
    </xf>
    <xf borderId="1" fillId="20" fontId="6" numFmtId="0" xfId="0" applyAlignment="1" applyBorder="1" applyFont="1">
      <alignment horizontal="center" shrinkToFit="0" vertical="center" wrapText="0"/>
    </xf>
    <xf borderId="17" fillId="25" fontId="26" numFmtId="0" xfId="0" applyAlignment="1" applyBorder="1" applyFont="1">
      <alignment horizontal="center" shrinkToFit="0" vertical="center" wrapText="0"/>
    </xf>
    <xf borderId="17" fillId="25" fontId="27" numFmtId="0" xfId="0" applyAlignment="1" applyBorder="1" applyFont="1">
      <alignment horizontal="left" shrinkToFit="0" vertical="center" wrapText="1"/>
    </xf>
    <xf borderId="17" fillId="6" fontId="27" numFmtId="0" xfId="0" applyAlignment="1" applyBorder="1" applyFont="1">
      <alignment horizontal="left" shrinkToFit="0" vertical="center" wrapText="1"/>
    </xf>
    <xf borderId="1" fillId="21" fontId="6" numFmtId="0" xfId="0" applyAlignment="1" applyBorder="1" applyFont="1">
      <alignment horizontal="center" shrinkToFit="0" vertical="center" wrapText="0"/>
    </xf>
    <xf borderId="17" fillId="26" fontId="28" numFmtId="0" xfId="0" applyAlignment="1" applyBorder="1" applyFont="1">
      <alignment horizontal="center" shrinkToFit="0" vertical="center" wrapText="0"/>
    </xf>
    <xf borderId="17" fillId="26" fontId="27" numFmtId="0" xfId="0" applyAlignment="1" applyBorder="1" applyFont="1">
      <alignment horizontal="left" shrinkToFit="0" vertical="center" wrapText="1"/>
    </xf>
    <xf borderId="1" fillId="2" fontId="21" numFmtId="0" xfId="0" applyAlignment="1" applyBorder="1" applyFont="1">
      <alignment horizontal="center" shrinkToFit="0" vertical="center" wrapText="0"/>
    </xf>
    <xf borderId="1" fillId="2" fontId="29" numFmtId="0" xfId="0" applyAlignment="1" applyBorder="1" applyFont="1">
      <alignment horizontal="center" shrinkToFit="0" vertical="center" wrapText="0"/>
    </xf>
    <xf borderId="17" fillId="3" fontId="6" numFmtId="0" xfId="0" applyAlignment="1" applyBorder="1" applyFont="1">
      <alignment horizontal="left" shrinkToFit="0" vertical="top" wrapText="1"/>
    </xf>
    <xf borderId="17" fillId="27" fontId="7" numFmtId="0" xfId="0" applyAlignment="1" applyBorder="1" applyFill="1" applyFont="1">
      <alignment horizontal="left" shrinkToFit="0" vertical="top" wrapText="1"/>
    </xf>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microsoft.com/office/2017/10/relationships/person" Target="persons/person.xml"/><Relationship Id="rId10" Type="http://schemas.openxmlformats.org/officeDocument/2006/relationships/worksheet" Target="worksheets/sheet6.xml"/><Relationship Id="rId9" Type="http://schemas.openxmlformats.org/officeDocument/2006/relationships/worksheet" Target="worksheets/sheet5.xml"/><Relationship Id="rId5" Type="http://schemas.openxmlformats.org/officeDocument/2006/relationships/worksheet" Target="worksheets/sheet1.xml"/><Relationship Id="rId6" Type="http://schemas.openxmlformats.org/officeDocument/2006/relationships/worksheet" Target="worksheets/sheet2.xml"/><Relationship Id="rId7" Type="http://schemas.openxmlformats.org/officeDocument/2006/relationships/worksheet" Target="worksheets/sheet3.xml"/><Relationship Id="rId8" Type="http://schemas.openxmlformats.org/officeDocument/2006/relationships/worksheet" Target="worksheets/sheet4.xml"/></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3.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4.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5.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6.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persons/person.xml><?xml version="1.0" encoding="utf-8"?>
<x18tc:personList xmlns:x18tc="http://schemas.microsoft.com/office/spreadsheetml/2018/threadedcomments"/>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comments" Target="../comments1.xml"/><Relationship Id="rId2" Type="http://schemas.openxmlformats.org/officeDocument/2006/relationships/drawing" Target="../drawings/drawing2.xml"/><Relationship Id="rId3" Type="http://schemas.openxmlformats.org/officeDocument/2006/relationships/vmlDrawing" Target="../drawings/vmlDrawing1.v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6.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showGridLines="0" workbookViewId="0"/>
  </sheetViews>
  <sheetFormatPr customHeight="1" defaultColWidth="14.43" defaultRowHeight="15.0"/>
  <cols>
    <col customWidth="1" min="1" max="1" width="20.0"/>
    <col customWidth="1" min="2" max="4" width="34.0"/>
    <col customWidth="1" min="5" max="5" width="22.0"/>
    <col customWidth="1" min="6" max="26" width="8.71"/>
  </cols>
  <sheetData>
    <row r="1" ht="36.0" customHeight="1">
      <c r="A1" s="1" t="s">
        <v>0</v>
      </c>
      <c r="B1" s="2"/>
      <c r="C1" s="2"/>
      <c r="D1" s="2"/>
      <c r="E1" s="3"/>
    </row>
    <row r="2" ht="21.75" customHeight="1">
      <c r="A2" s="4" t="s">
        <v>1</v>
      </c>
      <c r="B2" s="2"/>
      <c r="C2" s="2"/>
      <c r="D2" s="2"/>
      <c r="E2" s="3"/>
    </row>
    <row r="3" ht="45.75" customHeight="1">
      <c r="A3" s="5" t="s">
        <v>2</v>
      </c>
      <c r="B3" s="2"/>
      <c r="C3" s="2"/>
      <c r="D3" s="2"/>
      <c r="E3" s="3"/>
    </row>
    <row r="4" ht="25.5" customHeight="1">
      <c r="A4" s="6" t="s">
        <v>3</v>
      </c>
      <c r="B4" s="6" t="s">
        <v>4</v>
      </c>
      <c r="C4" s="6" t="s">
        <v>5</v>
      </c>
      <c r="D4" s="6" t="s">
        <v>6</v>
      </c>
      <c r="E4" s="7" t="s">
        <v>7</v>
      </c>
    </row>
    <row r="5" ht="69.75" customHeight="1">
      <c r="A5" s="8" t="s">
        <v>8</v>
      </c>
      <c r="B5" s="9" t="s">
        <v>9</v>
      </c>
      <c r="C5" s="9" t="s">
        <v>10</v>
      </c>
      <c r="D5" s="9" t="s">
        <v>11</v>
      </c>
      <c r="E5" s="10" t="s">
        <v>12</v>
      </c>
    </row>
    <row r="6" ht="39.75" customHeight="1">
      <c r="A6" s="11" t="s">
        <v>13</v>
      </c>
      <c r="B6" s="12" t="s">
        <v>14</v>
      </c>
      <c r="C6" s="12" t="s">
        <v>15</v>
      </c>
      <c r="D6" s="12" t="s">
        <v>16</v>
      </c>
      <c r="E6" s="10" t="s">
        <v>17</v>
      </c>
    </row>
    <row r="7" ht="69.75" customHeight="1">
      <c r="A7" s="8" t="s">
        <v>18</v>
      </c>
      <c r="B7" s="9" t="s">
        <v>19</v>
      </c>
      <c r="C7" s="9" t="s">
        <v>20</v>
      </c>
      <c r="D7" s="9" t="s">
        <v>21</v>
      </c>
      <c r="E7" s="10" t="s">
        <v>22</v>
      </c>
    </row>
    <row r="8" ht="39.75" customHeight="1">
      <c r="A8" s="11" t="s">
        <v>23</v>
      </c>
      <c r="B8" s="12" t="s">
        <v>24</v>
      </c>
      <c r="C8" s="12" t="s">
        <v>25</v>
      </c>
      <c r="D8" s="12" t="s">
        <v>26</v>
      </c>
      <c r="E8" s="10" t="s">
        <v>27</v>
      </c>
    </row>
    <row r="9" ht="69.75" customHeight="1">
      <c r="A9" s="8" t="s">
        <v>28</v>
      </c>
      <c r="B9" s="9" t="s">
        <v>29</v>
      </c>
      <c r="C9" s="9" t="s">
        <v>30</v>
      </c>
      <c r="D9" s="9" t="s">
        <v>31</v>
      </c>
      <c r="E9" s="10" t="s">
        <v>32</v>
      </c>
    </row>
    <row r="10" ht="39.75" customHeight="1">
      <c r="A10" s="11" t="s">
        <v>33</v>
      </c>
      <c r="B10" s="12" t="s">
        <v>34</v>
      </c>
      <c r="C10" s="12" t="s">
        <v>35</v>
      </c>
      <c r="D10" s="12" t="s">
        <v>36</v>
      </c>
      <c r="E10" s="10" t="s">
        <v>37</v>
      </c>
    </row>
    <row r="11" ht="49.5" customHeight="1">
      <c r="A11" s="13" t="s">
        <v>38</v>
      </c>
      <c r="B11" s="2"/>
      <c r="C11" s="2"/>
      <c r="D11" s="2"/>
      <c r="E11" s="3"/>
    </row>
    <row r="12" ht="33.75" customHeight="1">
      <c r="A12" s="14" t="s">
        <v>39</v>
      </c>
      <c r="B12" s="2"/>
      <c r="C12" s="2"/>
      <c r="D12" s="2"/>
      <c r="E12" s="3"/>
    </row>
    <row r="21" ht="15.75" customHeight="1"/>
    <row r="22" ht="15.75" customHeight="1"/>
    <row r="23" ht="15.75" customHeight="1"/>
    <row r="24" ht="15.75" customHeight="1"/>
    <row r="25" ht="15.75" customHeight="1"/>
    <row r="26" ht="15.75" customHeight="1"/>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5">
    <mergeCell ref="A1:E1"/>
    <mergeCell ref="A2:E2"/>
    <mergeCell ref="A3:E3"/>
    <mergeCell ref="A11:E11"/>
    <mergeCell ref="A12:E12"/>
  </mergeCells>
  <printOptions/>
  <pageMargins bottom="1.0" footer="0.0" header="0.0" left="0.75" right="0.75" top="1.0"/>
  <pageSetup paperSize="9" orientation="portrait"/>
  <drawing r:id="rId1"/>
</worksheet>
</file>

<file path=xl/worksheets/sheet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showGridLines="0" workbookViewId="0"/>
  </sheetViews>
  <sheetFormatPr customHeight="1" defaultColWidth="14.43" defaultRowHeight="15.0"/>
  <cols>
    <col customWidth="1" min="1" max="1" width="34.0"/>
    <col customWidth="1" min="2" max="2" width="14.0"/>
    <col customWidth="1" min="3" max="5" width="16.0"/>
    <col customWidth="1" min="6" max="6" width="26.0"/>
    <col customWidth="1" min="7" max="26" width="8.71"/>
  </cols>
  <sheetData>
    <row r="1" ht="33.75" customHeight="1">
      <c r="A1" s="15" t="s">
        <v>40</v>
      </c>
      <c r="B1" s="2"/>
      <c r="C1" s="2"/>
      <c r="D1" s="2"/>
      <c r="E1" s="2"/>
      <c r="F1" s="3"/>
    </row>
    <row r="2" ht="19.5" customHeight="1">
      <c r="A2" s="16" t="s">
        <v>41</v>
      </c>
      <c r="B2" s="2"/>
      <c r="C2" s="2"/>
      <c r="D2" s="2"/>
      <c r="E2" s="2"/>
      <c r="F2" s="3"/>
    </row>
    <row r="4">
      <c r="A4" s="17" t="s">
        <v>42</v>
      </c>
      <c r="B4" s="18">
        <v>100.0</v>
      </c>
      <c r="C4" s="19" t="s">
        <v>43</v>
      </c>
      <c r="E4" s="17" t="s">
        <v>44</v>
      </c>
      <c r="F4" s="20">
        <v>0.15</v>
      </c>
    </row>
    <row r="5">
      <c r="A5" s="17" t="s">
        <v>45</v>
      </c>
      <c r="B5" s="18">
        <v>3.0</v>
      </c>
      <c r="C5" s="19" t="s">
        <v>46</v>
      </c>
    </row>
    <row r="7" ht="30.0" customHeight="1">
      <c r="A7" s="11" t="s">
        <v>47</v>
      </c>
      <c r="B7" s="11" t="s">
        <v>48</v>
      </c>
      <c r="C7" s="11" t="s">
        <v>49</v>
      </c>
      <c r="D7" s="11" t="s">
        <v>50</v>
      </c>
      <c r="E7" s="11" t="s">
        <v>51</v>
      </c>
      <c r="F7" s="11" t="s">
        <v>52</v>
      </c>
    </row>
    <row r="8">
      <c r="A8" s="21" t="s">
        <v>53</v>
      </c>
      <c r="B8" s="22" t="s">
        <v>54</v>
      </c>
      <c r="C8" s="22">
        <v>48.0</v>
      </c>
      <c r="D8" s="23">
        <v>0.34</v>
      </c>
      <c r="E8" s="24">
        <f t="shared" ref="E8:E48" si="1">ROUNDUP($B$4*D8*$B$5*(1+$F$4)/C8,0)</f>
        <v>3</v>
      </c>
      <c r="F8" s="25" t="s">
        <v>55</v>
      </c>
    </row>
    <row r="9">
      <c r="A9" s="26" t="s">
        <v>56</v>
      </c>
      <c r="B9" s="27" t="s">
        <v>54</v>
      </c>
      <c r="C9" s="27">
        <v>48.0</v>
      </c>
      <c r="D9" s="28">
        <v>0.34</v>
      </c>
      <c r="E9" s="24">
        <f t="shared" si="1"/>
        <v>3</v>
      </c>
      <c r="F9" s="29" t="s">
        <v>55</v>
      </c>
    </row>
    <row r="10">
      <c r="A10" s="21" t="s">
        <v>57</v>
      </c>
      <c r="B10" s="22" t="s">
        <v>54</v>
      </c>
      <c r="C10" s="22">
        <v>48.0</v>
      </c>
      <c r="D10" s="23">
        <v>0.34</v>
      </c>
      <c r="E10" s="24">
        <f t="shared" si="1"/>
        <v>3</v>
      </c>
      <c r="F10" s="25" t="s">
        <v>55</v>
      </c>
    </row>
    <row r="11">
      <c r="A11" s="26" t="s">
        <v>58</v>
      </c>
      <c r="B11" s="27" t="s">
        <v>59</v>
      </c>
      <c r="C11" s="27">
        <v>48.0</v>
      </c>
      <c r="D11" s="28">
        <v>1.0</v>
      </c>
      <c r="E11" s="24">
        <f t="shared" si="1"/>
        <v>8</v>
      </c>
      <c r="F11" s="29" t="s">
        <v>60</v>
      </c>
    </row>
    <row r="12">
      <c r="A12" s="21" t="s">
        <v>61</v>
      </c>
      <c r="B12" s="22" t="s">
        <v>62</v>
      </c>
      <c r="C12" s="22">
        <v>60.0</v>
      </c>
      <c r="D12" s="23">
        <v>0.34</v>
      </c>
      <c r="E12" s="24">
        <f t="shared" si="1"/>
        <v>2</v>
      </c>
      <c r="F12" s="25" t="s">
        <v>63</v>
      </c>
    </row>
    <row r="13">
      <c r="A13" s="26" t="s">
        <v>64</v>
      </c>
      <c r="B13" s="27" t="s">
        <v>65</v>
      </c>
      <c r="C13" s="27">
        <v>25.0</v>
      </c>
      <c r="D13" s="28">
        <v>0.34</v>
      </c>
      <c r="E13" s="24">
        <f t="shared" si="1"/>
        <v>5</v>
      </c>
      <c r="F13" s="29" t="s">
        <v>66</v>
      </c>
    </row>
    <row r="14">
      <c r="A14" s="21" t="s">
        <v>67</v>
      </c>
      <c r="B14" s="22" t="s">
        <v>65</v>
      </c>
      <c r="C14" s="22">
        <v>25.0</v>
      </c>
      <c r="D14" s="23">
        <v>0.34</v>
      </c>
      <c r="E14" s="24">
        <f t="shared" si="1"/>
        <v>5</v>
      </c>
      <c r="F14" s="25" t="s">
        <v>66</v>
      </c>
    </row>
    <row r="15">
      <c r="A15" s="26" t="s">
        <v>68</v>
      </c>
      <c r="B15" s="27" t="s">
        <v>65</v>
      </c>
      <c r="C15" s="27">
        <v>25.0</v>
      </c>
      <c r="D15" s="28">
        <v>0.34</v>
      </c>
      <c r="E15" s="24">
        <f t="shared" si="1"/>
        <v>5</v>
      </c>
      <c r="F15" s="29" t="s">
        <v>66</v>
      </c>
    </row>
    <row r="16">
      <c r="A16" s="21" t="s">
        <v>69</v>
      </c>
      <c r="B16" s="22" t="s">
        <v>65</v>
      </c>
      <c r="C16" s="22">
        <v>25.0</v>
      </c>
      <c r="D16" s="23">
        <v>0.34</v>
      </c>
      <c r="E16" s="24">
        <f t="shared" si="1"/>
        <v>5</v>
      </c>
      <c r="F16" s="25" t="s">
        <v>66</v>
      </c>
    </row>
    <row r="17">
      <c r="A17" s="26" t="s">
        <v>70</v>
      </c>
      <c r="B17" s="27" t="s">
        <v>71</v>
      </c>
      <c r="C17" s="27">
        <v>48.0</v>
      </c>
      <c r="D17" s="28">
        <v>0.67</v>
      </c>
      <c r="E17" s="24">
        <f t="shared" si="1"/>
        <v>5</v>
      </c>
      <c r="F17" s="29" t="s">
        <v>66</v>
      </c>
    </row>
    <row r="18">
      <c r="A18" s="21" t="s">
        <v>72</v>
      </c>
      <c r="B18" s="22" t="s">
        <v>71</v>
      </c>
      <c r="C18" s="22">
        <v>48.0</v>
      </c>
      <c r="D18" s="23">
        <v>0.34</v>
      </c>
      <c r="E18" s="24">
        <f t="shared" si="1"/>
        <v>3</v>
      </c>
      <c r="F18" s="25" t="s">
        <v>66</v>
      </c>
    </row>
    <row r="19">
      <c r="A19" s="26" t="s">
        <v>73</v>
      </c>
      <c r="B19" s="27" t="s">
        <v>74</v>
      </c>
      <c r="C19" s="27">
        <v>200.0</v>
      </c>
      <c r="D19" s="28">
        <v>1.0</v>
      </c>
      <c r="E19" s="24">
        <f t="shared" si="1"/>
        <v>2</v>
      </c>
      <c r="F19" s="29" t="s">
        <v>63</v>
      </c>
    </row>
    <row r="20">
      <c r="A20" s="21" t="s">
        <v>75</v>
      </c>
      <c r="B20" s="22" t="s">
        <v>74</v>
      </c>
      <c r="C20" s="22">
        <v>200.0</v>
      </c>
      <c r="D20" s="23">
        <v>0.34</v>
      </c>
      <c r="E20" s="24">
        <f t="shared" si="1"/>
        <v>1</v>
      </c>
      <c r="F20" s="25" t="s">
        <v>76</v>
      </c>
    </row>
    <row r="21" ht="15.75" customHeight="1">
      <c r="A21" s="26" t="s">
        <v>77</v>
      </c>
      <c r="B21" s="27" t="s">
        <v>78</v>
      </c>
      <c r="C21" s="27">
        <v>300.0</v>
      </c>
      <c r="D21" s="28">
        <v>2.0</v>
      </c>
      <c r="E21" s="24">
        <f t="shared" si="1"/>
        <v>3</v>
      </c>
      <c r="F21" s="29" t="s">
        <v>55</v>
      </c>
    </row>
    <row r="22" ht="15.75" customHeight="1">
      <c r="A22" s="21" t="s">
        <v>79</v>
      </c>
      <c r="B22" s="22" t="s">
        <v>74</v>
      </c>
      <c r="C22" s="22">
        <v>200.0</v>
      </c>
      <c r="D22" s="23">
        <v>1.0</v>
      </c>
      <c r="E22" s="24">
        <f t="shared" si="1"/>
        <v>2</v>
      </c>
      <c r="F22" s="25" t="s">
        <v>55</v>
      </c>
    </row>
    <row r="23" ht="15.75" customHeight="1">
      <c r="A23" s="26" t="s">
        <v>80</v>
      </c>
      <c r="B23" s="27" t="s">
        <v>81</v>
      </c>
      <c r="C23" s="27">
        <v>72.0</v>
      </c>
      <c r="D23" s="28">
        <v>0.34</v>
      </c>
      <c r="E23" s="24">
        <f t="shared" si="1"/>
        <v>2</v>
      </c>
      <c r="F23" s="29" t="s">
        <v>63</v>
      </c>
    </row>
    <row r="24" ht="15.75" customHeight="1">
      <c r="A24" s="21" t="s">
        <v>82</v>
      </c>
      <c r="B24" s="22" t="s">
        <v>71</v>
      </c>
      <c r="C24" s="22">
        <v>48.0</v>
      </c>
      <c r="D24" s="23">
        <v>0.34</v>
      </c>
      <c r="E24" s="24">
        <f t="shared" si="1"/>
        <v>3</v>
      </c>
      <c r="F24" s="25" t="s">
        <v>63</v>
      </c>
    </row>
    <row r="25" ht="15.75" customHeight="1">
      <c r="A25" s="26" t="s">
        <v>83</v>
      </c>
      <c r="B25" s="27" t="s">
        <v>71</v>
      </c>
      <c r="C25" s="27">
        <v>48.0</v>
      </c>
      <c r="D25" s="28">
        <v>0.34</v>
      </c>
      <c r="E25" s="24">
        <f t="shared" si="1"/>
        <v>3</v>
      </c>
      <c r="F25" s="29" t="s">
        <v>63</v>
      </c>
    </row>
    <row r="26" ht="15.75" customHeight="1">
      <c r="A26" s="21" t="s">
        <v>84</v>
      </c>
      <c r="B26" s="22" t="s">
        <v>85</v>
      </c>
      <c r="C26" s="22">
        <v>50.0</v>
      </c>
      <c r="D26" s="23">
        <v>0.34</v>
      </c>
      <c r="E26" s="24">
        <f t="shared" si="1"/>
        <v>3</v>
      </c>
      <c r="F26" s="25" t="s">
        <v>76</v>
      </c>
    </row>
    <row r="27" ht="15.75" customHeight="1">
      <c r="A27" s="26" t="s">
        <v>86</v>
      </c>
      <c r="B27" s="27" t="s">
        <v>85</v>
      </c>
      <c r="C27" s="27">
        <v>50.0</v>
      </c>
      <c r="D27" s="28">
        <v>0.34</v>
      </c>
      <c r="E27" s="24">
        <f t="shared" si="1"/>
        <v>3</v>
      </c>
      <c r="F27" s="29" t="s">
        <v>76</v>
      </c>
    </row>
    <row r="28" ht="15.75" customHeight="1">
      <c r="A28" s="21" t="s">
        <v>87</v>
      </c>
      <c r="B28" s="22" t="s">
        <v>71</v>
      </c>
      <c r="C28" s="22">
        <v>48.0</v>
      </c>
      <c r="D28" s="23">
        <v>0.67</v>
      </c>
      <c r="E28" s="24">
        <f t="shared" si="1"/>
        <v>5</v>
      </c>
      <c r="F28" s="25" t="s">
        <v>66</v>
      </c>
    </row>
    <row r="29" ht="15.75" customHeight="1">
      <c r="A29" s="26" t="s">
        <v>88</v>
      </c>
      <c r="B29" s="27" t="s">
        <v>89</v>
      </c>
      <c r="C29" s="27">
        <v>24.0</v>
      </c>
      <c r="D29" s="28">
        <v>0.34</v>
      </c>
      <c r="E29" s="24">
        <f t="shared" si="1"/>
        <v>5</v>
      </c>
      <c r="F29" s="29" t="s">
        <v>66</v>
      </c>
    </row>
    <row r="30" ht="15.75" customHeight="1">
      <c r="A30" s="21" t="s">
        <v>90</v>
      </c>
      <c r="B30" s="22" t="s">
        <v>89</v>
      </c>
      <c r="C30" s="22">
        <v>24.0</v>
      </c>
      <c r="D30" s="23">
        <v>0.34</v>
      </c>
      <c r="E30" s="24">
        <f t="shared" si="1"/>
        <v>5</v>
      </c>
      <c r="F30" s="25" t="s">
        <v>66</v>
      </c>
    </row>
    <row r="31" ht="15.75" customHeight="1">
      <c r="A31" s="26" t="s">
        <v>91</v>
      </c>
      <c r="B31" s="27" t="s">
        <v>65</v>
      </c>
      <c r="C31" s="27">
        <v>12.0</v>
      </c>
      <c r="D31" s="28">
        <v>0.34</v>
      </c>
      <c r="E31" s="24">
        <f t="shared" si="1"/>
        <v>10</v>
      </c>
      <c r="F31" s="29" t="s">
        <v>66</v>
      </c>
    </row>
    <row r="32" ht="15.75" customHeight="1">
      <c r="A32" s="21" t="s">
        <v>92</v>
      </c>
      <c r="B32" s="22" t="s">
        <v>65</v>
      </c>
      <c r="C32" s="22">
        <v>12.0</v>
      </c>
      <c r="D32" s="23">
        <v>0.34</v>
      </c>
      <c r="E32" s="24">
        <f t="shared" si="1"/>
        <v>10</v>
      </c>
      <c r="F32" s="25" t="s">
        <v>66</v>
      </c>
    </row>
    <row r="33" ht="15.75" customHeight="1">
      <c r="A33" s="26" t="s">
        <v>93</v>
      </c>
      <c r="B33" s="27" t="s">
        <v>65</v>
      </c>
      <c r="C33" s="27">
        <v>12.0</v>
      </c>
      <c r="D33" s="28">
        <v>0.34</v>
      </c>
      <c r="E33" s="24">
        <f t="shared" si="1"/>
        <v>10</v>
      </c>
      <c r="F33" s="29" t="s">
        <v>66</v>
      </c>
    </row>
    <row r="34" ht="15.75" customHeight="1">
      <c r="A34" s="21" t="s">
        <v>94</v>
      </c>
      <c r="B34" s="22" t="s">
        <v>89</v>
      </c>
      <c r="C34" s="22">
        <v>24.0</v>
      </c>
      <c r="D34" s="23">
        <v>0.34</v>
      </c>
      <c r="E34" s="24">
        <f t="shared" si="1"/>
        <v>5</v>
      </c>
      <c r="F34" s="25" t="s">
        <v>66</v>
      </c>
    </row>
    <row r="35" ht="15.75" customHeight="1">
      <c r="A35" s="26" t="s">
        <v>95</v>
      </c>
      <c r="B35" s="27" t="s">
        <v>89</v>
      </c>
      <c r="C35" s="27">
        <v>24.0</v>
      </c>
      <c r="D35" s="28">
        <v>0.34</v>
      </c>
      <c r="E35" s="24">
        <f t="shared" si="1"/>
        <v>5</v>
      </c>
      <c r="F35" s="29" t="s">
        <v>55</v>
      </c>
    </row>
    <row r="36" ht="15.75" customHeight="1">
      <c r="A36" s="21" t="s">
        <v>96</v>
      </c>
      <c r="B36" s="22" t="s">
        <v>97</v>
      </c>
      <c r="C36" s="22">
        <v>96.0</v>
      </c>
      <c r="D36" s="23">
        <v>0.34</v>
      </c>
      <c r="E36" s="24">
        <f t="shared" si="1"/>
        <v>2</v>
      </c>
      <c r="F36" s="25" t="s">
        <v>55</v>
      </c>
    </row>
    <row r="37" ht="15.75" customHeight="1">
      <c r="A37" s="26" t="s">
        <v>98</v>
      </c>
      <c r="B37" s="27" t="s">
        <v>99</v>
      </c>
      <c r="C37" s="27">
        <v>250.0</v>
      </c>
      <c r="D37" s="28">
        <v>0.34</v>
      </c>
      <c r="E37" s="24">
        <f t="shared" si="1"/>
        <v>1</v>
      </c>
      <c r="F37" s="29" t="s">
        <v>55</v>
      </c>
    </row>
    <row r="38" ht="15.75" customHeight="1">
      <c r="A38" s="21" t="s">
        <v>100</v>
      </c>
      <c r="B38" s="22" t="s">
        <v>97</v>
      </c>
      <c r="C38" s="22">
        <v>96.0</v>
      </c>
      <c r="D38" s="23">
        <v>0.34</v>
      </c>
      <c r="E38" s="24">
        <f t="shared" si="1"/>
        <v>2</v>
      </c>
      <c r="F38" s="25" t="s">
        <v>55</v>
      </c>
    </row>
    <row r="39" ht="15.75" customHeight="1">
      <c r="A39" s="26" t="s">
        <v>101</v>
      </c>
      <c r="B39" s="27" t="s">
        <v>65</v>
      </c>
      <c r="C39" s="27">
        <v>25.0</v>
      </c>
      <c r="D39" s="28">
        <v>0.45</v>
      </c>
      <c r="E39" s="24">
        <f t="shared" si="1"/>
        <v>7</v>
      </c>
      <c r="F39" s="29" t="s">
        <v>66</v>
      </c>
    </row>
    <row r="40" ht="15.75" customHeight="1">
      <c r="A40" s="21" t="s">
        <v>102</v>
      </c>
      <c r="B40" s="22" t="s">
        <v>65</v>
      </c>
      <c r="C40" s="22">
        <v>25.0</v>
      </c>
      <c r="D40" s="23">
        <v>0.45</v>
      </c>
      <c r="E40" s="24">
        <f t="shared" si="1"/>
        <v>7</v>
      </c>
      <c r="F40" s="25" t="s">
        <v>66</v>
      </c>
    </row>
    <row r="41" ht="15.75" customHeight="1">
      <c r="A41" s="26" t="s">
        <v>103</v>
      </c>
      <c r="B41" s="27" t="s">
        <v>65</v>
      </c>
      <c r="C41" s="27">
        <v>25.0</v>
      </c>
      <c r="D41" s="28">
        <v>0.45</v>
      </c>
      <c r="E41" s="24">
        <f t="shared" si="1"/>
        <v>7</v>
      </c>
      <c r="F41" s="29" t="s">
        <v>66</v>
      </c>
    </row>
    <row r="42" ht="15.75" customHeight="1">
      <c r="A42" s="21" t="s">
        <v>104</v>
      </c>
      <c r="B42" s="22" t="s">
        <v>65</v>
      </c>
      <c r="C42" s="22">
        <v>25.0</v>
      </c>
      <c r="D42" s="23">
        <v>0.34</v>
      </c>
      <c r="E42" s="24">
        <f t="shared" si="1"/>
        <v>5</v>
      </c>
      <c r="F42" s="25" t="s">
        <v>66</v>
      </c>
    </row>
    <row r="43" ht="15.75" customHeight="1">
      <c r="A43" s="26" t="s">
        <v>105</v>
      </c>
      <c r="B43" s="27" t="s">
        <v>106</v>
      </c>
      <c r="C43" s="27">
        <v>96.0</v>
      </c>
      <c r="D43" s="28">
        <v>0.34</v>
      </c>
      <c r="E43" s="24">
        <f t="shared" si="1"/>
        <v>2</v>
      </c>
      <c r="F43" s="29" t="s">
        <v>66</v>
      </c>
    </row>
    <row r="44" ht="15.75" customHeight="1">
      <c r="A44" s="21" t="s">
        <v>107</v>
      </c>
      <c r="B44" s="22" t="s">
        <v>108</v>
      </c>
      <c r="C44" s="22">
        <v>40.0</v>
      </c>
      <c r="D44" s="23">
        <v>2.0</v>
      </c>
      <c r="E44" s="24">
        <f t="shared" si="1"/>
        <v>18</v>
      </c>
      <c r="F44" s="25" t="s">
        <v>60</v>
      </c>
    </row>
    <row r="45" ht="15.75" customHeight="1">
      <c r="A45" s="26" t="s">
        <v>109</v>
      </c>
      <c r="B45" s="27" t="s">
        <v>89</v>
      </c>
      <c r="C45" s="27">
        <v>24.0</v>
      </c>
      <c r="D45" s="28">
        <v>4.0</v>
      </c>
      <c r="E45" s="24">
        <f t="shared" si="1"/>
        <v>58</v>
      </c>
      <c r="F45" s="29" t="s">
        <v>60</v>
      </c>
    </row>
    <row r="46" ht="15.75" customHeight="1">
      <c r="A46" s="21" t="s">
        <v>110</v>
      </c>
      <c r="B46" s="22" t="s">
        <v>111</v>
      </c>
      <c r="C46" s="22">
        <v>200.0</v>
      </c>
      <c r="D46" s="23">
        <v>2.0</v>
      </c>
      <c r="E46" s="24">
        <f t="shared" si="1"/>
        <v>4</v>
      </c>
      <c r="F46" s="25" t="s">
        <v>63</v>
      </c>
    </row>
    <row r="47" ht="15.75" customHeight="1">
      <c r="A47" s="26" t="s">
        <v>112</v>
      </c>
      <c r="B47" s="27" t="s">
        <v>113</v>
      </c>
      <c r="C47" s="27">
        <v>200.0</v>
      </c>
      <c r="D47" s="28">
        <v>0.2</v>
      </c>
      <c r="E47" s="24">
        <f t="shared" si="1"/>
        <v>1</v>
      </c>
      <c r="F47" s="29" t="s">
        <v>114</v>
      </c>
    </row>
    <row r="48" ht="15.75" customHeight="1">
      <c r="A48" s="21" t="s">
        <v>115</v>
      </c>
      <c r="B48" s="22" t="s">
        <v>62</v>
      </c>
      <c r="C48" s="22">
        <v>60.0</v>
      </c>
      <c r="D48" s="23">
        <v>0.34</v>
      </c>
      <c r="E48" s="24">
        <f t="shared" si="1"/>
        <v>2</v>
      </c>
      <c r="F48" s="25" t="s">
        <v>116</v>
      </c>
    </row>
    <row r="49" ht="15.75" customHeight="1">
      <c r="A49" s="30" t="s">
        <v>117</v>
      </c>
      <c r="E49" s="7">
        <f>SUM(E8:E48)</f>
        <v>240</v>
      </c>
      <c r="F49" s="31"/>
    </row>
    <row r="50" ht="15.75" customHeight="1"/>
    <row r="51" ht="48.0" customHeight="1">
      <c r="A51" s="14" t="s">
        <v>118</v>
      </c>
      <c r="B51" s="2"/>
      <c r="C51" s="2"/>
      <c r="D51" s="2"/>
      <c r="E51" s="2"/>
      <c r="F51" s="3"/>
    </row>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4">
    <mergeCell ref="A1:F1"/>
    <mergeCell ref="A2:F2"/>
    <mergeCell ref="A49:D49"/>
    <mergeCell ref="A51:F51"/>
  </mergeCells>
  <printOptions/>
  <pageMargins bottom="1.0" footer="0.0" header="0.0" left="0.75" right="0.75" top="1.0"/>
  <pageSetup paperSize="9" orientation="portrait"/>
  <drawing r:id="rId2"/>
  <legacyDrawing r:id="rId3"/>
</worksheet>
</file>

<file path=xl/worksheets/sheet3.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1" width="20.0"/>
    <col customWidth="1" min="2" max="8" width="32.0"/>
    <col customWidth="1" min="9" max="9" width="18.0"/>
    <col customWidth="1" min="10" max="10" width="1.0"/>
    <col customWidth="1" min="11" max="26" width="8.71"/>
  </cols>
  <sheetData>
    <row r="1" ht="36.0" customHeight="1">
      <c r="A1" s="32" t="s">
        <v>119</v>
      </c>
      <c r="B1" s="2"/>
      <c r="C1" s="2"/>
      <c r="D1" s="2"/>
      <c r="E1" s="2"/>
      <c r="F1" s="2"/>
      <c r="G1" s="2"/>
      <c r="H1" s="2"/>
      <c r="I1" s="2"/>
      <c r="J1" s="3"/>
    </row>
    <row r="2" ht="21.75" customHeight="1">
      <c r="A2" s="33" t="s">
        <v>120</v>
      </c>
      <c r="B2" s="2"/>
      <c r="C2" s="2"/>
      <c r="D2" s="2"/>
      <c r="E2" s="2"/>
      <c r="F2" s="2"/>
      <c r="G2" s="2"/>
      <c r="H2" s="2"/>
      <c r="I2" s="2"/>
      <c r="J2" s="3"/>
    </row>
    <row r="3" ht="18.0" customHeight="1">
      <c r="A3" s="34" t="s">
        <v>121</v>
      </c>
      <c r="B3" s="2"/>
      <c r="C3" s="2"/>
      <c r="D3" s="2"/>
      <c r="E3" s="3"/>
      <c r="F3" s="35" t="s">
        <v>122</v>
      </c>
      <c r="G3" s="2"/>
      <c r="H3" s="2"/>
      <c r="I3" s="2"/>
      <c r="J3" s="3"/>
    </row>
    <row r="4" ht="25.5" customHeight="1">
      <c r="A4" s="36" t="s">
        <v>3</v>
      </c>
      <c r="B4" s="37" t="s">
        <v>4</v>
      </c>
      <c r="C4" s="37" t="s">
        <v>5</v>
      </c>
      <c r="D4" s="37" t="s">
        <v>6</v>
      </c>
      <c r="E4" s="38" t="s">
        <v>123</v>
      </c>
      <c r="F4" s="38" t="s">
        <v>124</v>
      </c>
      <c r="G4" s="38" t="s">
        <v>125</v>
      </c>
      <c r="H4" s="38" t="s">
        <v>126</v>
      </c>
      <c r="I4" s="39" t="s">
        <v>7</v>
      </c>
    </row>
    <row r="5" ht="84.75" customHeight="1">
      <c r="A5" s="40" t="s">
        <v>8</v>
      </c>
      <c r="B5" s="41" t="s">
        <v>127</v>
      </c>
      <c r="C5" s="41" t="s">
        <v>128</v>
      </c>
      <c r="D5" s="41" t="s">
        <v>129</v>
      </c>
      <c r="E5" s="42" t="s">
        <v>130</v>
      </c>
      <c r="F5" s="42" t="s">
        <v>131</v>
      </c>
      <c r="G5" s="42" t="s">
        <v>132</v>
      </c>
      <c r="H5" s="42" t="s">
        <v>133</v>
      </c>
      <c r="I5" s="43" t="s">
        <v>134</v>
      </c>
    </row>
    <row r="7" ht="84.75" customHeight="1">
      <c r="A7" s="40" t="s">
        <v>13</v>
      </c>
      <c r="B7" s="44" t="s">
        <v>135</v>
      </c>
      <c r="C7" s="44" t="s">
        <v>136</v>
      </c>
      <c r="D7" s="44" t="s">
        <v>137</v>
      </c>
      <c r="E7" s="45" t="s">
        <v>138</v>
      </c>
      <c r="F7" s="45" t="s">
        <v>15</v>
      </c>
      <c r="G7" s="45" t="s">
        <v>139</v>
      </c>
      <c r="H7" s="45" t="s">
        <v>140</v>
      </c>
      <c r="I7" s="43" t="s">
        <v>141</v>
      </c>
    </row>
    <row r="9" ht="84.75" customHeight="1">
      <c r="A9" s="40" t="s">
        <v>18</v>
      </c>
      <c r="B9" s="41" t="s">
        <v>142</v>
      </c>
      <c r="C9" s="41" t="s">
        <v>143</v>
      </c>
      <c r="D9" s="41" t="s">
        <v>144</v>
      </c>
      <c r="E9" s="42" t="s">
        <v>145</v>
      </c>
      <c r="F9" s="42" t="s">
        <v>146</v>
      </c>
      <c r="G9" s="42" t="s">
        <v>147</v>
      </c>
      <c r="H9" s="42" t="s">
        <v>148</v>
      </c>
      <c r="I9" s="43" t="s">
        <v>149</v>
      </c>
    </row>
    <row r="11" ht="84.75" customHeight="1">
      <c r="A11" s="40" t="s">
        <v>23</v>
      </c>
      <c r="B11" s="44" t="s">
        <v>150</v>
      </c>
      <c r="C11" s="44" t="s">
        <v>151</v>
      </c>
      <c r="D11" s="44" t="s">
        <v>152</v>
      </c>
      <c r="E11" s="45" t="s">
        <v>26</v>
      </c>
      <c r="F11" s="45" t="s">
        <v>153</v>
      </c>
      <c r="G11" s="45" t="s">
        <v>154</v>
      </c>
      <c r="H11" s="45" t="s">
        <v>155</v>
      </c>
      <c r="I11" s="43" t="s">
        <v>156</v>
      </c>
    </row>
    <row r="13" ht="84.75" customHeight="1">
      <c r="A13" s="40" t="s">
        <v>28</v>
      </c>
      <c r="B13" s="41" t="s">
        <v>157</v>
      </c>
      <c r="C13" s="41" t="s">
        <v>158</v>
      </c>
      <c r="D13" s="41" t="s">
        <v>159</v>
      </c>
      <c r="E13" s="42" t="s">
        <v>160</v>
      </c>
      <c r="F13" s="42" t="s">
        <v>161</v>
      </c>
      <c r="G13" s="42" t="s">
        <v>162</v>
      </c>
      <c r="H13" s="42" t="s">
        <v>163</v>
      </c>
      <c r="I13" s="43" t="s">
        <v>164</v>
      </c>
    </row>
    <row r="15" ht="84.75" customHeight="1">
      <c r="A15" s="40" t="s">
        <v>33</v>
      </c>
      <c r="B15" s="44" t="s">
        <v>165</v>
      </c>
      <c r="C15" s="44" t="s">
        <v>166</v>
      </c>
      <c r="D15" s="44" t="s">
        <v>167</v>
      </c>
      <c r="E15" s="45" t="s">
        <v>34</v>
      </c>
      <c r="F15" s="45" t="s">
        <v>168</v>
      </c>
      <c r="G15" s="45" t="s">
        <v>169</v>
      </c>
      <c r="H15" s="45" t="s">
        <v>36</v>
      </c>
      <c r="I15" s="43" t="s">
        <v>170</v>
      </c>
    </row>
    <row r="16" ht="19.5" customHeight="1">
      <c r="A16" s="46" t="s">
        <v>171</v>
      </c>
      <c r="B16" s="2"/>
      <c r="C16" s="2"/>
      <c r="D16" s="2"/>
      <c r="E16" s="2"/>
      <c r="F16" s="2"/>
      <c r="G16" s="2"/>
      <c r="H16" s="2"/>
      <c r="I16" s="3"/>
    </row>
    <row r="21" ht="15.75" customHeight="1"/>
    <row r="22" ht="15.75" customHeight="1"/>
    <row r="23" ht="15.75" customHeight="1"/>
    <row r="24" ht="15.75" customHeight="1"/>
    <row r="25" ht="15.75" customHeight="1"/>
    <row r="26" ht="15.75" customHeight="1"/>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5">
    <mergeCell ref="A1:J1"/>
    <mergeCell ref="A2:J2"/>
    <mergeCell ref="A3:E3"/>
    <mergeCell ref="F3:J3"/>
    <mergeCell ref="A16:I16"/>
  </mergeCells>
  <printOptions/>
  <pageMargins bottom="1.0" footer="0.0" header="0.0" left="0.75" right="0.75" top="1.0"/>
  <pageSetup paperSize="9" orientation="portrait"/>
  <drawing r:id="rId1"/>
</worksheet>
</file>

<file path=xl/worksheets/sheet4.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1" width="22.0"/>
    <col customWidth="1" min="2" max="2" width="16.0"/>
    <col customWidth="1" min="3" max="9" width="26.0"/>
    <col customWidth="1" min="10" max="26" width="8.71"/>
  </cols>
  <sheetData>
    <row r="1" ht="33.75" customHeight="1">
      <c r="A1" s="47" t="s">
        <v>172</v>
      </c>
      <c r="B1" s="2"/>
      <c r="C1" s="2"/>
      <c r="D1" s="2"/>
      <c r="E1" s="2"/>
      <c r="F1" s="2"/>
      <c r="G1" s="2"/>
      <c r="H1" s="2"/>
      <c r="I1" s="3"/>
    </row>
    <row r="2" ht="18.0" customHeight="1">
      <c r="A2" s="48" t="s">
        <v>173</v>
      </c>
      <c r="B2" s="2"/>
      <c r="C2" s="2"/>
      <c r="D2" s="2"/>
      <c r="E2" s="2"/>
      <c r="F2" s="2"/>
      <c r="G2" s="2"/>
      <c r="H2" s="2"/>
      <c r="I2" s="3"/>
    </row>
    <row r="3" ht="15.75" customHeight="1">
      <c r="A3" s="49" t="s">
        <v>174</v>
      </c>
      <c r="B3" s="3"/>
      <c r="C3" s="50" t="s">
        <v>175</v>
      </c>
      <c r="D3" s="3"/>
      <c r="E3" s="51" t="s">
        <v>176</v>
      </c>
      <c r="F3" s="3"/>
      <c r="G3" s="52" t="s">
        <v>177</v>
      </c>
      <c r="H3" s="3"/>
      <c r="I3" s="53" t="s">
        <v>178</v>
      </c>
    </row>
    <row r="4" ht="13.5" customHeight="1">
      <c r="A4" s="54"/>
      <c r="B4" s="54"/>
      <c r="C4" s="55" t="s">
        <v>179</v>
      </c>
      <c r="D4" s="55" t="s">
        <v>180</v>
      </c>
      <c r="E4" s="55" t="s">
        <v>181</v>
      </c>
      <c r="F4" s="56" t="s">
        <v>182</v>
      </c>
      <c r="G4" s="56" t="s">
        <v>183</v>
      </c>
      <c r="H4" s="56" t="s">
        <v>184</v>
      </c>
      <c r="I4" s="56" t="s">
        <v>185</v>
      </c>
    </row>
    <row r="5" ht="25.5" customHeight="1">
      <c r="A5" s="57" t="s">
        <v>3</v>
      </c>
      <c r="B5" s="57" t="s">
        <v>186</v>
      </c>
      <c r="C5" s="58" t="s">
        <v>4</v>
      </c>
      <c r="D5" s="58" t="s">
        <v>5</v>
      </c>
      <c r="E5" s="58" t="s">
        <v>6</v>
      </c>
      <c r="F5" s="58" t="s">
        <v>123</v>
      </c>
      <c r="G5" s="58" t="s">
        <v>124</v>
      </c>
      <c r="H5" s="58" t="s">
        <v>125</v>
      </c>
      <c r="I5" s="58" t="s">
        <v>126</v>
      </c>
    </row>
    <row r="6" ht="51.75" customHeight="1">
      <c r="A6" s="59" t="s">
        <v>8</v>
      </c>
      <c r="B6" s="60" t="s">
        <v>187</v>
      </c>
      <c r="C6" s="61" t="s">
        <v>188</v>
      </c>
      <c r="D6" s="61" t="s">
        <v>189</v>
      </c>
      <c r="E6" s="61" t="s">
        <v>190</v>
      </c>
      <c r="F6" s="61" t="s">
        <v>191</v>
      </c>
      <c r="G6" s="61" t="s">
        <v>192</v>
      </c>
      <c r="H6" s="61" t="s">
        <v>193</v>
      </c>
      <c r="I6" s="61" t="s">
        <v>194</v>
      </c>
    </row>
    <row r="7" ht="51.75" customHeight="1">
      <c r="A7" s="62"/>
      <c r="B7" s="63" t="s">
        <v>195</v>
      </c>
      <c r="C7" s="64" t="s">
        <v>196</v>
      </c>
      <c r="D7" s="64" t="s">
        <v>197</v>
      </c>
      <c r="E7" s="64" t="s">
        <v>198</v>
      </c>
      <c r="F7" s="64" t="s">
        <v>199</v>
      </c>
      <c r="G7" s="64" t="s">
        <v>200</v>
      </c>
      <c r="H7" s="64" t="s">
        <v>201</v>
      </c>
      <c r="I7" s="64" t="s">
        <v>202</v>
      </c>
    </row>
    <row r="8" ht="51.75" customHeight="1">
      <c r="A8" s="62"/>
      <c r="B8" s="65" t="s">
        <v>203</v>
      </c>
      <c r="C8" s="66" t="s">
        <v>204</v>
      </c>
      <c r="D8" s="66" t="s">
        <v>205</v>
      </c>
      <c r="E8" s="66" t="s">
        <v>206</v>
      </c>
      <c r="F8" s="66" t="s">
        <v>207</v>
      </c>
      <c r="G8" s="66" t="s">
        <v>208</v>
      </c>
      <c r="H8" s="66" t="s">
        <v>209</v>
      </c>
      <c r="I8" s="66" t="s">
        <v>210</v>
      </c>
    </row>
    <row r="9" ht="51.75" customHeight="1">
      <c r="A9" s="62"/>
      <c r="B9" s="67" t="s">
        <v>211</v>
      </c>
      <c r="C9" s="68" t="s">
        <v>212</v>
      </c>
      <c r="D9" s="68" t="s">
        <v>213</v>
      </c>
      <c r="E9" s="68" t="s">
        <v>214</v>
      </c>
      <c r="F9" s="68" t="s">
        <v>215</v>
      </c>
      <c r="G9" s="68" t="s">
        <v>216</v>
      </c>
      <c r="H9" s="68" t="s">
        <v>217</v>
      </c>
      <c r="I9" s="68" t="s">
        <v>218</v>
      </c>
    </row>
    <row r="10" ht="51.75" customHeight="1">
      <c r="A10" s="69"/>
      <c r="B10" s="70" t="s">
        <v>219</v>
      </c>
      <c r="C10" s="71" t="s">
        <v>220</v>
      </c>
      <c r="D10" s="71" t="s">
        <v>221</v>
      </c>
      <c r="E10" s="71" t="s">
        <v>222</v>
      </c>
      <c r="F10" s="71" t="s">
        <v>223</v>
      </c>
      <c r="G10" s="71" t="s">
        <v>224</v>
      </c>
      <c r="H10" s="71" t="s">
        <v>225</v>
      </c>
      <c r="I10" s="71" t="s">
        <v>226</v>
      </c>
    </row>
    <row r="11" ht="51.75" customHeight="1">
      <c r="A11" s="59" t="s">
        <v>18</v>
      </c>
      <c r="B11" s="60" t="s">
        <v>187</v>
      </c>
      <c r="C11" s="61" t="s">
        <v>227</v>
      </c>
      <c r="D11" s="61" t="s">
        <v>228</v>
      </c>
      <c r="E11" s="61" t="s">
        <v>229</v>
      </c>
      <c r="F11" s="61" t="s">
        <v>230</v>
      </c>
      <c r="G11" s="61" t="s">
        <v>231</v>
      </c>
      <c r="H11" s="61" t="s">
        <v>232</v>
      </c>
      <c r="I11" s="61" t="s">
        <v>233</v>
      </c>
    </row>
    <row r="12" ht="51.75" customHeight="1">
      <c r="A12" s="62"/>
      <c r="B12" s="63" t="s">
        <v>195</v>
      </c>
      <c r="C12" s="64" t="s">
        <v>234</v>
      </c>
      <c r="D12" s="64" t="s">
        <v>235</v>
      </c>
      <c r="E12" s="64" t="s">
        <v>236</v>
      </c>
      <c r="F12" s="64" t="s">
        <v>237</v>
      </c>
      <c r="G12" s="64" t="s">
        <v>238</v>
      </c>
      <c r="H12" s="64" t="s">
        <v>239</v>
      </c>
      <c r="I12" s="64" t="s">
        <v>240</v>
      </c>
    </row>
    <row r="13" ht="51.75" customHeight="1">
      <c r="A13" s="62"/>
      <c r="B13" s="65" t="s">
        <v>203</v>
      </c>
      <c r="C13" s="66" t="s">
        <v>241</v>
      </c>
      <c r="D13" s="66" t="s">
        <v>242</v>
      </c>
      <c r="E13" s="66" t="s">
        <v>243</v>
      </c>
      <c r="F13" s="66" t="s">
        <v>244</v>
      </c>
      <c r="G13" s="66" t="s">
        <v>245</v>
      </c>
      <c r="H13" s="66" t="s">
        <v>246</v>
      </c>
      <c r="I13" s="66" t="s">
        <v>247</v>
      </c>
    </row>
    <row r="14" ht="51.75" customHeight="1">
      <c r="A14" s="62"/>
      <c r="B14" s="67" t="s">
        <v>211</v>
      </c>
      <c r="C14" s="68" t="s">
        <v>248</v>
      </c>
      <c r="D14" s="68" t="s">
        <v>249</v>
      </c>
      <c r="E14" s="68" t="s">
        <v>250</v>
      </c>
      <c r="F14" s="68" t="s">
        <v>251</v>
      </c>
      <c r="G14" s="68" t="s">
        <v>252</v>
      </c>
      <c r="H14" s="68" t="s">
        <v>253</v>
      </c>
      <c r="I14" s="68" t="s">
        <v>254</v>
      </c>
    </row>
    <row r="15" ht="51.75" customHeight="1">
      <c r="A15" s="69"/>
      <c r="B15" s="70" t="s">
        <v>219</v>
      </c>
      <c r="C15" s="71" t="s">
        <v>255</v>
      </c>
      <c r="D15" s="71" t="s">
        <v>256</v>
      </c>
      <c r="E15" s="71" t="s">
        <v>257</v>
      </c>
      <c r="F15" s="71" t="s">
        <v>258</v>
      </c>
      <c r="G15" s="71" t="s">
        <v>259</v>
      </c>
      <c r="H15" s="71" t="s">
        <v>260</v>
      </c>
      <c r="I15" s="71" t="s">
        <v>261</v>
      </c>
    </row>
    <row r="16" ht="51.75" customHeight="1">
      <c r="A16" s="59" t="s">
        <v>28</v>
      </c>
      <c r="B16" s="60" t="s">
        <v>187</v>
      </c>
      <c r="C16" s="61" t="s">
        <v>262</v>
      </c>
      <c r="D16" s="61" t="s">
        <v>263</v>
      </c>
      <c r="E16" s="61" t="s">
        <v>264</v>
      </c>
      <c r="F16" s="61" t="s">
        <v>265</v>
      </c>
      <c r="G16" s="61" t="s">
        <v>266</v>
      </c>
      <c r="H16" s="61" t="s">
        <v>267</v>
      </c>
      <c r="I16" s="61" t="s">
        <v>268</v>
      </c>
    </row>
    <row r="17" ht="51.75" customHeight="1">
      <c r="A17" s="62"/>
      <c r="B17" s="63" t="s">
        <v>195</v>
      </c>
      <c r="C17" s="64" t="s">
        <v>269</v>
      </c>
      <c r="D17" s="64" t="s">
        <v>270</v>
      </c>
      <c r="E17" s="64" t="s">
        <v>271</v>
      </c>
      <c r="F17" s="64" t="s">
        <v>272</v>
      </c>
      <c r="G17" s="64" t="s">
        <v>273</v>
      </c>
      <c r="H17" s="64" t="s">
        <v>274</v>
      </c>
      <c r="I17" s="64" t="s">
        <v>275</v>
      </c>
    </row>
    <row r="18" ht="51.75" customHeight="1">
      <c r="A18" s="62"/>
      <c r="B18" s="65" t="s">
        <v>203</v>
      </c>
      <c r="C18" s="66" t="s">
        <v>276</v>
      </c>
      <c r="D18" s="66" t="s">
        <v>277</v>
      </c>
      <c r="E18" s="66" t="s">
        <v>278</v>
      </c>
      <c r="F18" s="66" t="s">
        <v>279</v>
      </c>
      <c r="G18" s="66" t="s">
        <v>280</v>
      </c>
      <c r="H18" s="66" t="s">
        <v>281</v>
      </c>
      <c r="I18" s="66" t="s">
        <v>282</v>
      </c>
    </row>
    <row r="19" ht="51.75" customHeight="1">
      <c r="A19" s="62"/>
      <c r="B19" s="67" t="s">
        <v>211</v>
      </c>
      <c r="C19" s="68" t="s">
        <v>283</v>
      </c>
      <c r="D19" s="68" t="s">
        <v>284</v>
      </c>
      <c r="E19" s="68" t="s">
        <v>285</v>
      </c>
      <c r="F19" s="68" t="s">
        <v>286</v>
      </c>
      <c r="G19" s="68" t="s">
        <v>287</v>
      </c>
      <c r="H19" s="68" t="s">
        <v>288</v>
      </c>
      <c r="I19" s="68" t="s">
        <v>289</v>
      </c>
    </row>
    <row r="20" ht="51.75" customHeight="1">
      <c r="A20" s="69"/>
      <c r="B20" s="70" t="s">
        <v>219</v>
      </c>
      <c r="C20" s="71" t="s">
        <v>290</v>
      </c>
      <c r="D20" s="71" t="s">
        <v>291</v>
      </c>
      <c r="E20" s="71" t="s">
        <v>292</v>
      </c>
      <c r="F20" s="71" t="s">
        <v>293</v>
      </c>
      <c r="G20" s="71" t="s">
        <v>294</v>
      </c>
      <c r="H20" s="71" t="s">
        <v>295</v>
      </c>
      <c r="I20" s="71" t="s">
        <v>296</v>
      </c>
    </row>
    <row r="21" ht="15.75" customHeight="1"/>
    <row r="22" ht="19.5" customHeight="1">
      <c r="A22" s="46" t="s">
        <v>297</v>
      </c>
      <c r="B22" s="2"/>
      <c r="C22" s="2"/>
      <c r="D22" s="2"/>
      <c r="E22" s="2"/>
      <c r="F22" s="2"/>
      <c r="G22" s="2"/>
      <c r="H22" s="2"/>
      <c r="I22" s="3"/>
    </row>
    <row r="23" ht="15.75" customHeight="1"/>
    <row r="24" ht="15.75" customHeight="1"/>
    <row r="25" ht="15.75" customHeight="1"/>
    <row r="26" ht="15.75" customHeight="1"/>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10">
    <mergeCell ref="A11:A15"/>
    <mergeCell ref="A16:A20"/>
    <mergeCell ref="A22:I22"/>
    <mergeCell ref="A1:I1"/>
    <mergeCell ref="A2:I2"/>
    <mergeCell ref="A3:B3"/>
    <mergeCell ref="C3:D3"/>
    <mergeCell ref="E3:F3"/>
    <mergeCell ref="G3:H3"/>
    <mergeCell ref="A6:A10"/>
  </mergeCells>
  <printOptions/>
  <pageMargins bottom="1.0" footer="0.0" header="0.0" left="0.75" right="0.75" top="1.0"/>
  <pageSetup paperSize="9" orientation="portrait"/>
  <drawing r:id="rId1"/>
</worksheet>
</file>

<file path=xl/worksheets/sheet5.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1" width="22.0"/>
    <col customWidth="1" min="2" max="8" width="30.0"/>
    <col customWidth="1" min="9" max="26" width="8.71"/>
  </cols>
  <sheetData>
    <row r="1" ht="31.5" customHeight="1">
      <c r="A1" s="72" t="s">
        <v>298</v>
      </c>
      <c r="B1" s="2"/>
      <c r="C1" s="2"/>
      <c r="D1" s="2"/>
      <c r="E1" s="2"/>
      <c r="F1" s="2"/>
      <c r="G1" s="2"/>
      <c r="H1" s="3"/>
    </row>
    <row r="2" ht="27.75" customHeight="1">
      <c r="A2" s="73" t="s">
        <v>299</v>
      </c>
      <c r="B2" s="2"/>
      <c r="C2" s="2"/>
      <c r="D2" s="2"/>
      <c r="E2" s="2"/>
      <c r="F2" s="2"/>
      <c r="G2" s="2"/>
      <c r="H2" s="3"/>
    </row>
    <row r="3" ht="15.75" customHeight="1">
      <c r="A3" s="74" t="s">
        <v>300</v>
      </c>
      <c r="B3" s="75" t="s">
        <v>179</v>
      </c>
      <c r="C3" s="75" t="s">
        <v>180</v>
      </c>
      <c r="D3" s="75" t="s">
        <v>181</v>
      </c>
      <c r="E3" s="76" t="s">
        <v>182</v>
      </c>
      <c r="F3" s="76" t="s">
        <v>183</v>
      </c>
      <c r="G3" s="76" t="s">
        <v>184</v>
      </c>
      <c r="H3" s="76" t="s">
        <v>185</v>
      </c>
    </row>
    <row r="4" ht="19.5" customHeight="1">
      <c r="A4" s="77" t="s">
        <v>301</v>
      </c>
      <c r="B4" s="2"/>
      <c r="C4" s="2"/>
      <c r="D4" s="2"/>
      <c r="E4" s="2"/>
      <c r="F4" s="2"/>
      <c r="G4" s="2"/>
      <c r="H4" s="3"/>
    </row>
    <row r="5" ht="39.75" customHeight="1">
      <c r="A5" s="78" t="s">
        <v>302</v>
      </c>
      <c r="B5" s="79" t="s">
        <v>303</v>
      </c>
      <c r="C5" s="80" t="s">
        <v>304</v>
      </c>
      <c r="D5" s="79" t="s">
        <v>305</v>
      </c>
      <c r="E5" s="80" t="s">
        <v>306</v>
      </c>
      <c r="F5" s="79" t="s">
        <v>306</v>
      </c>
      <c r="G5" s="80" t="s">
        <v>306</v>
      </c>
      <c r="H5" s="79" t="s">
        <v>306</v>
      </c>
    </row>
    <row r="6" ht="39.75" customHeight="1">
      <c r="A6" s="78" t="s">
        <v>307</v>
      </c>
      <c r="B6" s="79" t="s">
        <v>308</v>
      </c>
      <c r="C6" s="80" t="s">
        <v>309</v>
      </c>
      <c r="D6" s="79" t="s">
        <v>310</v>
      </c>
      <c r="E6" s="80" t="s">
        <v>311</v>
      </c>
      <c r="F6" s="79" t="s">
        <v>312</v>
      </c>
      <c r="G6" s="80" t="s">
        <v>311</v>
      </c>
      <c r="H6" s="79" t="s">
        <v>313</v>
      </c>
    </row>
    <row r="7" ht="39.75" customHeight="1">
      <c r="A7" s="78" t="s">
        <v>314</v>
      </c>
      <c r="B7" s="79" t="s">
        <v>315</v>
      </c>
      <c r="C7" s="80" t="s">
        <v>316</v>
      </c>
      <c r="D7" s="79" t="s">
        <v>317</v>
      </c>
      <c r="E7" s="80" t="s">
        <v>318</v>
      </c>
      <c r="F7" s="79" t="s">
        <v>319</v>
      </c>
      <c r="G7" s="80" t="s">
        <v>320</v>
      </c>
      <c r="H7" s="79" t="s">
        <v>321</v>
      </c>
    </row>
    <row r="8" ht="39.75" customHeight="1">
      <c r="A8" s="78" t="s">
        <v>322</v>
      </c>
      <c r="B8" s="79" t="s">
        <v>323</v>
      </c>
      <c r="C8" s="80" t="s">
        <v>324</v>
      </c>
      <c r="D8" s="79" t="s">
        <v>325</v>
      </c>
      <c r="E8" s="80" t="s">
        <v>326</v>
      </c>
      <c r="F8" s="79" t="s">
        <v>327</v>
      </c>
      <c r="G8" s="80" t="s">
        <v>327</v>
      </c>
      <c r="H8" s="79" t="s">
        <v>328</v>
      </c>
    </row>
    <row r="9" ht="19.5" customHeight="1">
      <c r="A9" s="81" t="s">
        <v>329</v>
      </c>
      <c r="B9" s="2"/>
      <c r="C9" s="2"/>
      <c r="D9" s="2"/>
      <c r="E9" s="2"/>
      <c r="F9" s="2"/>
      <c r="G9" s="2"/>
      <c r="H9" s="3"/>
    </row>
    <row r="10" ht="39.75" customHeight="1">
      <c r="A10" s="82" t="s">
        <v>302</v>
      </c>
      <c r="B10" s="83" t="s">
        <v>330</v>
      </c>
      <c r="C10" s="80" t="s">
        <v>331</v>
      </c>
      <c r="D10" s="83" t="s">
        <v>332</v>
      </c>
      <c r="E10" s="80" t="s">
        <v>333</v>
      </c>
      <c r="F10" s="83" t="s">
        <v>334</v>
      </c>
      <c r="G10" s="80" t="s">
        <v>334</v>
      </c>
      <c r="H10" s="83" t="s">
        <v>334</v>
      </c>
    </row>
    <row r="11" ht="39.75" customHeight="1">
      <c r="A11" s="82" t="s">
        <v>307</v>
      </c>
      <c r="B11" s="83" t="s">
        <v>335</v>
      </c>
      <c r="C11" s="80" t="s">
        <v>336</v>
      </c>
      <c r="D11" s="83" t="s">
        <v>337</v>
      </c>
      <c r="E11" s="80" t="s">
        <v>338</v>
      </c>
      <c r="F11" s="83" t="s">
        <v>339</v>
      </c>
      <c r="G11" s="80" t="s">
        <v>340</v>
      </c>
      <c r="H11" s="83" t="s">
        <v>341</v>
      </c>
    </row>
    <row r="12" ht="39.75" customHeight="1">
      <c r="A12" s="82" t="s">
        <v>314</v>
      </c>
      <c r="B12" s="83" t="s">
        <v>342</v>
      </c>
      <c r="C12" s="80" t="s">
        <v>343</v>
      </c>
      <c r="D12" s="83" t="s">
        <v>344</v>
      </c>
      <c r="E12" s="80" t="s">
        <v>345</v>
      </c>
      <c r="F12" s="83" t="s">
        <v>346</v>
      </c>
      <c r="G12" s="80" t="s">
        <v>347</v>
      </c>
      <c r="H12" s="83" t="s">
        <v>348</v>
      </c>
    </row>
    <row r="13" ht="39.75" customHeight="1">
      <c r="A13" s="82" t="s">
        <v>322</v>
      </c>
      <c r="B13" s="83" t="s">
        <v>349</v>
      </c>
      <c r="C13" s="80" t="s">
        <v>324</v>
      </c>
      <c r="D13" s="83" t="s">
        <v>325</v>
      </c>
      <c r="E13" s="80" t="s">
        <v>350</v>
      </c>
      <c r="F13" s="83" t="s">
        <v>351</v>
      </c>
      <c r="G13" s="80" t="s">
        <v>351</v>
      </c>
      <c r="H13" s="83" t="s">
        <v>352</v>
      </c>
    </row>
    <row r="14" ht="19.5" customHeight="1">
      <c r="A14" s="77" t="s">
        <v>353</v>
      </c>
      <c r="B14" s="2"/>
      <c r="C14" s="2"/>
      <c r="D14" s="2"/>
      <c r="E14" s="2"/>
      <c r="F14" s="2"/>
      <c r="G14" s="2"/>
      <c r="H14" s="3"/>
    </row>
    <row r="15" ht="39.75" customHeight="1">
      <c r="A15" s="78" t="s">
        <v>302</v>
      </c>
      <c r="B15" s="79" t="s">
        <v>354</v>
      </c>
      <c r="C15" s="80" t="s">
        <v>355</v>
      </c>
      <c r="D15" s="79" t="s">
        <v>356</v>
      </c>
      <c r="E15" s="80" t="s">
        <v>357</v>
      </c>
      <c r="F15" s="79" t="s">
        <v>358</v>
      </c>
      <c r="G15" s="80" t="s">
        <v>359</v>
      </c>
      <c r="H15" s="79" t="s">
        <v>360</v>
      </c>
    </row>
    <row r="16" ht="39.75" customHeight="1">
      <c r="A16" s="78" t="s">
        <v>307</v>
      </c>
      <c r="B16" s="79" t="s">
        <v>361</v>
      </c>
      <c r="C16" s="80" t="s">
        <v>362</v>
      </c>
      <c r="D16" s="79" t="s">
        <v>363</v>
      </c>
      <c r="E16" s="80" t="s">
        <v>364</v>
      </c>
      <c r="F16" s="79" t="s">
        <v>365</v>
      </c>
      <c r="G16" s="80" t="s">
        <v>366</v>
      </c>
      <c r="H16" s="79" t="s">
        <v>367</v>
      </c>
    </row>
    <row r="17" ht="39.75" customHeight="1">
      <c r="A17" s="78" t="s">
        <v>368</v>
      </c>
      <c r="B17" s="79" t="s">
        <v>369</v>
      </c>
      <c r="C17" s="80" t="s">
        <v>370</v>
      </c>
      <c r="D17" s="79" t="s">
        <v>371</v>
      </c>
      <c r="E17" s="80" t="s">
        <v>372</v>
      </c>
      <c r="F17" s="79" t="s">
        <v>373</v>
      </c>
      <c r="G17" s="80" t="s">
        <v>374</v>
      </c>
      <c r="H17" s="79" t="s">
        <v>375</v>
      </c>
    </row>
    <row r="18" ht="39.75" customHeight="1">
      <c r="A18" s="78" t="s">
        <v>322</v>
      </c>
      <c r="B18" s="79" t="s">
        <v>325</v>
      </c>
      <c r="C18" s="80" t="s">
        <v>376</v>
      </c>
      <c r="D18" s="79" t="s">
        <v>325</v>
      </c>
      <c r="E18" s="80" t="s">
        <v>377</v>
      </c>
      <c r="F18" s="79" t="s">
        <v>377</v>
      </c>
      <c r="G18" s="80" t="s">
        <v>377</v>
      </c>
      <c r="H18" s="79" t="s">
        <v>377</v>
      </c>
    </row>
    <row r="19" ht="19.5" customHeight="1">
      <c r="A19" s="81" t="s">
        <v>378</v>
      </c>
      <c r="B19" s="2"/>
      <c r="C19" s="2"/>
      <c r="D19" s="2"/>
      <c r="E19" s="2"/>
      <c r="F19" s="2"/>
      <c r="G19" s="2"/>
      <c r="H19" s="3"/>
    </row>
    <row r="20" ht="39.75" customHeight="1">
      <c r="A20" s="82" t="s">
        <v>302</v>
      </c>
      <c r="B20" s="83" t="s">
        <v>379</v>
      </c>
      <c r="C20" s="80" t="s">
        <v>380</v>
      </c>
      <c r="D20" s="83" t="s">
        <v>381</v>
      </c>
      <c r="E20" s="80" t="s">
        <v>382</v>
      </c>
      <c r="F20" s="83" t="s">
        <v>383</v>
      </c>
      <c r="G20" s="80" t="s">
        <v>384</v>
      </c>
      <c r="H20" s="83" t="s">
        <v>385</v>
      </c>
    </row>
    <row r="21" ht="39.75" customHeight="1">
      <c r="A21" s="82" t="s">
        <v>307</v>
      </c>
      <c r="B21" s="83" t="s">
        <v>386</v>
      </c>
      <c r="C21" s="80" t="s">
        <v>387</v>
      </c>
      <c r="D21" s="83" t="s">
        <v>388</v>
      </c>
      <c r="E21" s="80" t="s">
        <v>389</v>
      </c>
      <c r="F21" s="83" t="s">
        <v>390</v>
      </c>
      <c r="G21" s="80" t="s">
        <v>391</v>
      </c>
      <c r="H21" s="83" t="s">
        <v>392</v>
      </c>
    </row>
    <row r="22" ht="39.75" customHeight="1">
      <c r="A22" s="82" t="s">
        <v>368</v>
      </c>
      <c r="B22" s="83" t="s">
        <v>393</v>
      </c>
      <c r="C22" s="80" t="s">
        <v>394</v>
      </c>
      <c r="D22" s="83" t="s">
        <v>395</v>
      </c>
      <c r="E22" s="80" t="s">
        <v>396</v>
      </c>
      <c r="F22" s="83" t="s">
        <v>397</v>
      </c>
      <c r="G22" s="80" t="s">
        <v>398</v>
      </c>
      <c r="H22" s="83" t="s">
        <v>393</v>
      </c>
    </row>
    <row r="23" ht="39.75" customHeight="1">
      <c r="A23" s="82" t="s">
        <v>322</v>
      </c>
      <c r="B23" s="83" t="s">
        <v>325</v>
      </c>
      <c r="C23" s="80" t="s">
        <v>351</v>
      </c>
      <c r="D23" s="83" t="s">
        <v>325</v>
      </c>
      <c r="E23" s="80" t="s">
        <v>376</v>
      </c>
      <c r="F23" s="83" t="s">
        <v>377</v>
      </c>
      <c r="G23" s="80" t="s">
        <v>377</v>
      </c>
      <c r="H23" s="83" t="s">
        <v>377</v>
      </c>
    </row>
    <row r="24" ht="19.5" customHeight="1">
      <c r="A24" s="77" t="s">
        <v>399</v>
      </c>
      <c r="B24" s="2"/>
      <c r="C24" s="2"/>
      <c r="D24" s="2"/>
      <c r="E24" s="2"/>
      <c r="F24" s="2"/>
      <c r="G24" s="2"/>
      <c r="H24" s="3"/>
    </row>
    <row r="25" ht="39.75" customHeight="1">
      <c r="A25" s="78" t="s">
        <v>302</v>
      </c>
      <c r="B25" s="79" t="s">
        <v>400</v>
      </c>
      <c r="C25" s="80" t="s">
        <v>401</v>
      </c>
      <c r="D25" s="79" t="s">
        <v>402</v>
      </c>
      <c r="E25" s="80" t="s">
        <v>403</v>
      </c>
      <c r="F25" s="79" t="s">
        <v>404</v>
      </c>
      <c r="G25" s="80" t="s">
        <v>405</v>
      </c>
      <c r="H25" s="79" t="s">
        <v>406</v>
      </c>
    </row>
    <row r="26" ht="39.75" customHeight="1">
      <c r="A26" s="78" t="s">
        <v>307</v>
      </c>
      <c r="B26" s="79" t="s">
        <v>407</v>
      </c>
      <c r="C26" s="80" t="s">
        <v>408</v>
      </c>
      <c r="D26" s="79" t="s">
        <v>409</v>
      </c>
      <c r="E26" s="80" t="s">
        <v>410</v>
      </c>
      <c r="F26" s="79" t="s">
        <v>365</v>
      </c>
      <c r="G26" s="80" t="s">
        <v>411</v>
      </c>
      <c r="H26" s="79" t="s">
        <v>412</v>
      </c>
    </row>
    <row r="27" ht="39.75" customHeight="1">
      <c r="A27" s="78" t="s">
        <v>368</v>
      </c>
      <c r="B27" s="79" t="s">
        <v>413</v>
      </c>
      <c r="C27" s="80" t="s">
        <v>373</v>
      </c>
      <c r="D27" s="79" t="s">
        <v>414</v>
      </c>
      <c r="E27" s="80" t="s">
        <v>415</v>
      </c>
      <c r="F27" s="79" t="s">
        <v>372</v>
      </c>
      <c r="G27" s="80" t="s">
        <v>416</v>
      </c>
      <c r="H27" s="79" t="s">
        <v>417</v>
      </c>
    </row>
    <row r="28" ht="39.75" customHeight="1">
      <c r="A28" s="78" t="s">
        <v>418</v>
      </c>
      <c r="B28" s="79" t="s">
        <v>419</v>
      </c>
      <c r="C28" s="80" t="s">
        <v>420</v>
      </c>
      <c r="D28" s="79" t="s">
        <v>421</v>
      </c>
      <c r="E28" s="80" t="s">
        <v>422</v>
      </c>
      <c r="F28" s="79" t="s">
        <v>423</v>
      </c>
      <c r="G28" s="80" t="s">
        <v>424</v>
      </c>
      <c r="H28" s="79" t="s">
        <v>425</v>
      </c>
    </row>
    <row r="29" ht="39.75" customHeight="1">
      <c r="A29" s="78" t="s">
        <v>322</v>
      </c>
      <c r="B29" s="79" t="s">
        <v>325</v>
      </c>
      <c r="C29" s="80" t="s">
        <v>377</v>
      </c>
      <c r="D29" s="79" t="s">
        <v>325</v>
      </c>
      <c r="E29" s="80" t="s">
        <v>377</v>
      </c>
      <c r="F29" s="79" t="s">
        <v>377</v>
      </c>
      <c r="G29" s="80" t="s">
        <v>377</v>
      </c>
      <c r="H29" s="79" t="s">
        <v>377</v>
      </c>
    </row>
    <row r="30" ht="19.5" customHeight="1">
      <c r="A30" s="81" t="s">
        <v>426</v>
      </c>
      <c r="B30" s="2"/>
      <c r="C30" s="2"/>
      <c r="D30" s="2"/>
      <c r="E30" s="2"/>
      <c r="F30" s="2"/>
      <c r="G30" s="2"/>
      <c r="H30" s="3"/>
    </row>
    <row r="31" ht="39.75" customHeight="1">
      <c r="A31" s="82" t="s">
        <v>302</v>
      </c>
      <c r="B31" s="83" t="s">
        <v>385</v>
      </c>
      <c r="C31" s="80" t="s">
        <v>427</v>
      </c>
      <c r="D31" s="83" t="s">
        <v>428</v>
      </c>
      <c r="E31" s="80" t="s">
        <v>429</v>
      </c>
      <c r="F31" s="83" t="s">
        <v>383</v>
      </c>
      <c r="G31" s="80" t="s">
        <v>430</v>
      </c>
      <c r="H31" s="83" t="s">
        <v>431</v>
      </c>
    </row>
    <row r="32" ht="39.75" customHeight="1">
      <c r="A32" s="82" t="s">
        <v>307</v>
      </c>
      <c r="B32" s="83" t="s">
        <v>392</v>
      </c>
      <c r="C32" s="80" t="s">
        <v>386</v>
      </c>
      <c r="D32" s="83" t="s">
        <v>432</v>
      </c>
      <c r="E32" s="80" t="s">
        <v>433</v>
      </c>
      <c r="F32" s="83" t="s">
        <v>390</v>
      </c>
      <c r="G32" s="80" t="s">
        <v>434</v>
      </c>
      <c r="H32" s="83" t="s">
        <v>435</v>
      </c>
    </row>
    <row r="33" ht="39.75" customHeight="1">
      <c r="A33" s="82" t="s">
        <v>368</v>
      </c>
      <c r="B33" s="83" t="s">
        <v>436</v>
      </c>
      <c r="C33" s="80" t="s">
        <v>437</v>
      </c>
      <c r="D33" s="83" t="s">
        <v>438</v>
      </c>
      <c r="E33" s="80" t="s">
        <v>439</v>
      </c>
      <c r="F33" s="83" t="s">
        <v>440</v>
      </c>
      <c r="G33" s="80" t="s">
        <v>441</v>
      </c>
      <c r="H33" s="83" t="s">
        <v>442</v>
      </c>
    </row>
    <row r="34" ht="39.75" customHeight="1">
      <c r="A34" s="82" t="s">
        <v>322</v>
      </c>
      <c r="B34" s="83" t="s">
        <v>325</v>
      </c>
      <c r="C34" s="80" t="s">
        <v>377</v>
      </c>
      <c r="D34" s="83" t="s">
        <v>325</v>
      </c>
      <c r="E34" s="80" t="s">
        <v>377</v>
      </c>
      <c r="F34" s="83" t="s">
        <v>377</v>
      </c>
      <c r="G34" s="80" t="s">
        <v>377</v>
      </c>
      <c r="H34" s="83" t="s">
        <v>377</v>
      </c>
    </row>
    <row r="35" ht="19.5" customHeight="1">
      <c r="A35" s="84" t="s">
        <v>443</v>
      </c>
      <c r="B35" s="2"/>
      <c r="C35" s="2"/>
      <c r="D35" s="2"/>
      <c r="E35" s="2"/>
      <c r="F35" s="2"/>
      <c r="G35" s="2"/>
      <c r="H35" s="3"/>
    </row>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9">
    <mergeCell ref="A30:H30"/>
    <mergeCell ref="A35:H35"/>
    <mergeCell ref="A1:H1"/>
    <mergeCell ref="A2:H2"/>
    <mergeCell ref="A4:H4"/>
    <mergeCell ref="A9:H9"/>
    <mergeCell ref="A14:H14"/>
    <mergeCell ref="A19:H19"/>
    <mergeCell ref="A24:H24"/>
  </mergeCells>
  <printOptions/>
  <pageMargins bottom="1.0" footer="0.0" header="0.0" left="0.75" right="0.75" top="1.0"/>
  <pageSetup paperSize="9" orientation="portrait"/>
  <drawing r:id="rId1"/>
</worksheet>
</file>

<file path=xl/worksheets/sheet6.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1" width="28.0"/>
    <col customWidth="1" min="2" max="2" width="80.0"/>
    <col customWidth="1" min="3" max="26" width="8.71"/>
  </cols>
  <sheetData>
    <row r="1" ht="30.0" customHeight="1">
      <c r="A1" s="85" t="s">
        <v>444</v>
      </c>
      <c r="B1" s="3"/>
    </row>
    <row r="2" ht="45.75" customHeight="1">
      <c r="A2" s="86" t="s">
        <v>445</v>
      </c>
      <c r="B2" s="87" t="s">
        <v>446</v>
      </c>
    </row>
    <row r="3" ht="45.75" customHeight="1">
      <c r="A3" s="86" t="s">
        <v>447</v>
      </c>
      <c r="B3" s="87" t="s">
        <v>448</v>
      </c>
    </row>
    <row r="4" ht="45.75" customHeight="1">
      <c r="A4" s="86" t="s">
        <v>449</v>
      </c>
      <c r="B4" s="87" t="s">
        <v>450</v>
      </c>
    </row>
    <row r="5" ht="45.75" customHeight="1">
      <c r="A5" s="86" t="s">
        <v>451</v>
      </c>
      <c r="B5" s="87" t="s">
        <v>452</v>
      </c>
    </row>
    <row r="6" ht="45.75" customHeight="1">
      <c r="A6" s="86" t="s">
        <v>453</v>
      </c>
      <c r="B6" s="87" t="s">
        <v>454</v>
      </c>
    </row>
    <row r="7" ht="45.75" customHeight="1">
      <c r="A7" s="86" t="s">
        <v>455</v>
      </c>
      <c r="B7" s="87" t="s">
        <v>456</v>
      </c>
    </row>
    <row r="8" ht="45.75" customHeight="1">
      <c r="A8" s="86" t="s">
        <v>457</v>
      </c>
      <c r="B8" s="87" t="s">
        <v>458</v>
      </c>
    </row>
    <row r="9" ht="45.75" customHeight="1">
      <c r="A9" s="86" t="s">
        <v>459</v>
      </c>
      <c r="B9" s="87" t="s">
        <v>460</v>
      </c>
    </row>
    <row r="10" ht="60.0" customHeight="1">
      <c r="A10" s="86" t="s">
        <v>461</v>
      </c>
      <c r="B10" s="87" t="s">
        <v>462</v>
      </c>
    </row>
    <row r="11" ht="60.0" customHeight="1">
      <c r="A11" s="86" t="s">
        <v>463</v>
      </c>
      <c r="B11" s="87" t="s">
        <v>464</v>
      </c>
    </row>
    <row r="21" ht="15.75" customHeight="1"/>
    <row r="22" ht="15.75" customHeight="1"/>
    <row r="23" ht="15.75" customHeight="1"/>
    <row r="24" ht="15.75" customHeight="1"/>
    <row r="25" ht="15.75" customHeight="1"/>
    <row r="26" ht="15.75" customHeight="1"/>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1">
    <mergeCell ref="A1:B1"/>
  </mergeCells>
  <printOptions/>
  <pageMargins bottom="1.0" footer="0.0" header="0.0" left="0.75" right="0.75" top="1.0"/>
  <pageSetup paperSize="9" orientation="portrait"/>
  <drawing r:id="rId1"/>
</worksheet>
</file>